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X-XI" sheetId="1" r:id="rId1"/>
  </sheets>
  <definedNames>
    <definedName name="_xlnm.Print_Titles" localSheetId="0">'IX-XI'!$3:$3</definedName>
  </definedNames>
  <calcPr fullCalcOnLoad="1"/>
</workbook>
</file>

<file path=xl/sharedStrings.xml><?xml version="1.0" encoding="utf-8"?>
<sst xmlns="http://schemas.openxmlformats.org/spreadsheetml/2006/main" count="97" uniqueCount="61">
  <si>
    <t xml:space="preserve">Irinyi János Kémiaverseny eredményei
III. forduló, 2019. február 28. / IX-XI. Osztály </t>
  </si>
  <si>
    <t>Ssz.</t>
  </si>
  <si>
    <t>Név</t>
  </si>
  <si>
    <t>Iskola</t>
  </si>
  <si>
    <t>Oszt.</t>
  </si>
  <si>
    <t>Felkészítő tanár</t>
  </si>
  <si>
    <t>Írásbeli</t>
  </si>
  <si>
    <t>Laborgy.</t>
  </si>
  <si>
    <t>Összp.</t>
  </si>
  <si>
    <t>Díjak</t>
  </si>
  <si>
    <t>Kaiser Dániel</t>
  </si>
  <si>
    <t>Tamási Áron Gimnázium, Székelyudvarhely</t>
  </si>
  <si>
    <t xml:space="preserve">IX </t>
  </si>
  <si>
    <t>Horváth Rozália</t>
  </si>
  <si>
    <t>I.</t>
  </si>
  <si>
    <t>Roth Apor</t>
  </si>
  <si>
    <t>Székely Mikó Kollégium, Sepsiszentgyörgy</t>
  </si>
  <si>
    <t>XI</t>
  </si>
  <si>
    <t>Mihálycsa Szilveszter</t>
  </si>
  <si>
    <t>II.</t>
  </si>
  <si>
    <t>Máté Ditmár</t>
  </si>
  <si>
    <t>Jósika Miklos Elméleti Líceum, Torda</t>
  </si>
  <si>
    <t>IX</t>
  </si>
  <si>
    <t>Nyitrai Apollónia</t>
  </si>
  <si>
    <t>III.</t>
  </si>
  <si>
    <t>Nagy-György Sámuel</t>
  </si>
  <si>
    <t>Márton Áron Főgimnázium, Csíkszereda</t>
  </si>
  <si>
    <t>Oltean Éva</t>
  </si>
  <si>
    <t>dics.</t>
  </si>
  <si>
    <t>Condrea Kriszta</t>
  </si>
  <si>
    <t>Nagy Mózes Elméleti Líceum, Kézdivásárhely</t>
  </si>
  <si>
    <t>Kovács Zsuzsanna</t>
  </si>
  <si>
    <t>Biró Mátyás Péter</t>
  </si>
  <si>
    <t>Báthory István Elméleti Líceum, Kolozsvár</t>
  </si>
  <si>
    <t>X</t>
  </si>
  <si>
    <t>Csuka Róza</t>
  </si>
  <si>
    <t>Lázár Izabella</t>
  </si>
  <si>
    <t>János Zsigmond Unitárius Kollégium, Kolozsvár</t>
  </si>
  <si>
    <t>Péter Rozália</t>
  </si>
  <si>
    <t>Antal Balázs</t>
  </si>
  <si>
    <t>Segítő Mária Római Kat. Gimn., Csíkszereda</t>
  </si>
  <si>
    <t>Szén Laura</t>
  </si>
  <si>
    <t>Geréb Janka</t>
  </si>
  <si>
    <t xml:space="preserve">X </t>
  </si>
  <si>
    <t>Kiss  Péter</t>
  </si>
  <si>
    <t>Silvania Főgimnázium, Zilah</t>
  </si>
  <si>
    <t>Mátyás  Éva</t>
  </si>
  <si>
    <t>Kovács Krisztián</t>
  </si>
  <si>
    <t>Márton Tamás</t>
  </si>
  <si>
    <t xml:space="preserve">XI </t>
  </si>
  <si>
    <t>Vitályos Norbert</t>
  </si>
  <si>
    <t>Kelemen Réka</t>
  </si>
  <si>
    <t>Pănescu Delia</t>
  </si>
  <si>
    <t>Wagner Thomas</t>
  </si>
  <si>
    <t>Bolyai Farkas Elméleti Líceum, Marosvásárhely</t>
  </si>
  <si>
    <t>Nagy Judit</t>
  </si>
  <si>
    <t>Kálmán Réka Orsolya</t>
  </si>
  <si>
    <t>Csősz Albert Sándor</t>
  </si>
  <si>
    <t>Újfalvi Irma</t>
  </si>
  <si>
    <t>Kutos Timea</t>
  </si>
  <si>
    <t>Erdős Réka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</si>
</sst>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0.00"/>
    <numFmt numFmtId="167" formatCode="0.00_ ;\-0.00\ "/>
  </numFmts>
  <fonts count="11">
    <font>
      <sz val="10"/>
      <name val="Arial"/>
      <family val="2"/>
    </font>
    <font>
      <sz val="10.5"/>
      <color indexed="8"/>
      <name val="Calibri"/>
      <family val="2"/>
    </font>
    <font>
      <b/>
      <sz val="10.5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 vertical="top"/>
    </xf>
    <xf numFmtId="164" fontId="1" fillId="0" borderId="0" xfId="0" applyFont="1" applyFill="1" applyBorder="1" applyAlignment="1">
      <alignment horizontal="left" vertical="top"/>
    </xf>
    <xf numFmtId="165" fontId="1" fillId="0" borderId="0" xfId="0" applyNumberFormat="1" applyFont="1" applyFill="1" applyBorder="1" applyAlignment="1">
      <alignment horizontal="right" vertical="top"/>
    </xf>
    <xf numFmtId="165" fontId="1" fillId="0" borderId="0" xfId="0" applyNumberFormat="1" applyFont="1" applyFill="1" applyBorder="1" applyAlignment="1">
      <alignment vertical="top"/>
    </xf>
    <xf numFmtId="164" fontId="2" fillId="0" borderId="0" xfId="0" applyFont="1" applyFill="1" applyBorder="1" applyAlignment="1">
      <alignment vertical="top"/>
    </xf>
    <xf numFmtId="164" fontId="1" fillId="0" borderId="0" xfId="0" applyFont="1" applyFill="1" applyBorder="1" applyAlignment="1">
      <alignment horizontal="right" vertical="top"/>
    </xf>
    <xf numFmtId="166" fontId="1" fillId="0" borderId="0" xfId="0" applyNumberFormat="1" applyFont="1" applyFill="1" applyBorder="1" applyAlignment="1">
      <alignment vertical="top"/>
    </xf>
    <xf numFmtId="164" fontId="1" fillId="0" borderId="0" xfId="0" applyFont="1" applyFill="1" applyBorder="1" applyAlignment="1">
      <alignment vertical="top"/>
    </xf>
    <xf numFmtId="164" fontId="3" fillId="0" borderId="0" xfId="0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vertical="top"/>
    </xf>
    <xf numFmtId="164" fontId="4" fillId="2" borderId="1" xfId="0" applyNumberFormat="1" applyFont="1" applyFill="1" applyBorder="1" applyAlignment="1">
      <alignment horizontal="center" vertical="top" wrapText="1"/>
    </xf>
    <xf numFmtId="165" fontId="4" fillId="2" borderId="1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center" vertical="top" wrapText="1"/>
    </xf>
    <xf numFmtId="164" fontId="4" fillId="2" borderId="1" xfId="0" applyFont="1" applyFill="1" applyBorder="1" applyAlignment="1">
      <alignment horizontal="center" vertical="top"/>
    </xf>
    <xf numFmtId="164" fontId="5" fillId="2" borderId="1" xfId="0" applyFont="1" applyFill="1" applyBorder="1" applyAlignment="1">
      <alignment vertical="top" wrapText="1"/>
    </xf>
    <xf numFmtId="164" fontId="5" fillId="2" borderId="1" xfId="0" applyFont="1" applyFill="1" applyBorder="1" applyAlignment="1">
      <alignment horizontal="center" vertical="top" wrapText="1"/>
    </xf>
    <xf numFmtId="167" fontId="6" fillId="2" borderId="1" xfId="0" applyNumberFormat="1" applyFont="1" applyFill="1" applyBorder="1" applyAlignment="1">
      <alignment/>
    </xf>
    <xf numFmtId="165" fontId="6" fillId="2" borderId="1" xfId="0" applyNumberFormat="1" applyFont="1" applyFill="1" applyBorder="1" applyAlignment="1">
      <alignment/>
    </xf>
    <xf numFmtId="165" fontId="4" fillId="2" borderId="1" xfId="0" applyNumberFormat="1" applyFont="1" applyFill="1" applyBorder="1" applyAlignment="1">
      <alignment/>
    </xf>
    <xf numFmtId="164" fontId="4" fillId="2" borderId="1" xfId="0" applyFont="1" applyFill="1" applyBorder="1" applyAlignment="1">
      <alignment horizontal="right" vertical="top"/>
    </xf>
    <xf numFmtId="165" fontId="0" fillId="0" borderId="0" xfId="0" applyNumberFormat="1" applyFill="1" applyAlignment="1">
      <alignment/>
    </xf>
    <xf numFmtId="164" fontId="1" fillId="0" borderId="0" xfId="0" applyFont="1" applyFill="1" applyBorder="1" applyAlignment="1">
      <alignment vertical="top" wrapText="1"/>
    </xf>
    <xf numFmtId="164" fontId="4" fillId="0" borderId="0" xfId="0" applyFont="1" applyFill="1" applyBorder="1" applyAlignment="1">
      <alignment vertical="top"/>
    </xf>
    <xf numFmtId="164" fontId="7" fillId="2" borderId="1" xfId="0" applyFont="1" applyFill="1" applyBorder="1" applyAlignment="1">
      <alignment vertical="top" wrapText="1"/>
    </xf>
    <xf numFmtId="164" fontId="8" fillId="0" borderId="0" xfId="0" applyFont="1" applyFill="1" applyBorder="1" applyAlignment="1">
      <alignment vertical="top"/>
    </xf>
    <xf numFmtId="164" fontId="8" fillId="0" borderId="1" xfId="0" applyFont="1" applyFill="1" applyBorder="1" applyAlignment="1">
      <alignment horizontal="center" vertical="top"/>
    </xf>
    <xf numFmtId="164" fontId="9" fillId="0" borderId="1" xfId="0" applyFont="1" applyFill="1" applyBorder="1" applyAlignment="1">
      <alignment vertical="top" wrapText="1"/>
    </xf>
    <xf numFmtId="164" fontId="10" fillId="0" borderId="1" xfId="0" applyFont="1" applyFill="1" applyBorder="1" applyAlignment="1">
      <alignment vertical="top" wrapText="1"/>
    </xf>
    <xf numFmtId="164" fontId="10" fillId="0" borderId="1" xfId="0" applyFont="1" applyFill="1" applyBorder="1" applyAlignment="1">
      <alignment horizontal="center" vertical="top" wrapText="1"/>
    </xf>
    <xf numFmtId="167" fontId="0" fillId="0" borderId="1" xfId="0" applyNumberFormat="1" applyBorder="1" applyAlignment="1">
      <alignment/>
    </xf>
    <xf numFmtId="165" fontId="0" fillId="0" borderId="1" xfId="0" applyNumberFormat="1" applyFont="1" applyFill="1" applyBorder="1" applyAlignment="1">
      <alignment/>
    </xf>
    <xf numFmtId="165" fontId="8" fillId="0" borderId="1" xfId="0" applyNumberFormat="1" applyFont="1" applyFill="1" applyBorder="1" applyAlignment="1">
      <alignment/>
    </xf>
    <xf numFmtId="164" fontId="8" fillId="0" borderId="1" xfId="0" applyFont="1" applyFill="1" applyBorder="1" applyAlignment="1">
      <alignment horizontal="right" vertical="top"/>
    </xf>
    <xf numFmtId="165" fontId="0" fillId="0" borderId="1" xfId="0" applyNumberFormat="1" applyFill="1" applyBorder="1" applyAlignment="1">
      <alignment/>
    </xf>
    <xf numFmtId="164" fontId="1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3D2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C12" sqref="C12"/>
    </sheetView>
  </sheetViews>
  <sheetFormatPr defaultColWidth="8.00390625" defaultRowHeight="12.75"/>
  <cols>
    <col min="1" max="1" width="5.140625" style="1" customWidth="1"/>
    <col min="2" max="2" width="21.8515625" style="2" customWidth="1"/>
    <col min="3" max="3" width="44.140625" style="2" customWidth="1"/>
    <col min="4" max="4" width="7.7109375" style="1" customWidth="1"/>
    <col min="5" max="5" width="28.140625" style="1" customWidth="1"/>
    <col min="6" max="6" width="9.28125" style="3" customWidth="1"/>
    <col min="7" max="7" width="9.7109375" style="4" customWidth="1"/>
    <col min="8" max="8" width="11.7109375" style="5" customWidth="1"/>
    <col min="9" max="9" width="7.140625" style="6" customWidth="1"/>
    <col min="10" max="10" width="9.00390625" style="7" customWidth="1"/>
    <col min="11" max="11" width="22.00390625" style="8" customWidth="1"/>
    <col min="12" max="16384" width="9.140625" style="8" customWidth="1"/>
  </cols>
  <sheetData>
    <row r="1" spans="1:10" s="5" customFormat="1" ht="42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10"/>
    </row>
    <row r="2" spans="1:10" s="5" customFormat="1" ht="18">
      <c r="A2" s="9"/>
      <c r="B2" s="9"/>
      <c r="C2" s="9"/>
      <c r="D2" s="9"/>
      <c r="E2" s="9"/>
      <c r="F2" s="9"/>
      <c r="G2" s="9"/>
      <c r="H2" s="9"/>
      <c r="I2" s="9"/>
      <c r="J2" s="10"/>
    </row>
    <row r="3" spans="1:9" s="13" customFormat="1" ht="15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2" t="s">
        <v>6</v>
      </c>
      <c r="G3" s="12" t="s">
        <v>7</v>
      </c>
      <c r="H3" s="12" t="s">
        <v>8</v>
      </c>
      <c r="I3" s="11" t="s">
        <v>9</v>
      </c>
    </row>
    <row r="4" spans="1:11" s="23" customFormat="1" ht="16.5">
      <c r="A4" s="14">
        <v>1</v>
      </c>
      <c r="B4" s="15" t="s">
        <v>10</v>
      </c>
      <c r="C4" s="15" t="s">
        <v>11</v>
      </c>
      <c r="D4" s="16" t="s">
        <v>12</v>
      </c>
      <c r="E4" s="15" t="s">
        <v>13</v>
      </c>
      <c r="F4" s="17">
        <v>142</v>
      </c>
      <c r="G4" s="18">
        <v>30</v>
      </c>
      <c r="H4" s="19">
        <f aca="true" t="shared" si="0" ref="H4:H23">SUM(F4:G4)</f>
        <v>172</v>
      </c>
      <c r="I4" s="20" t="s">
        <v>14</v>
      </c>
      <c r="J4" s="21"/>
      <c r="K4" s="22"/>
    </row>
    <row r="5" spans="1:11" s="23" customFormat="1" ht="16.5">
      <c r="A5" s="14">
        <v>2</v>
      </c>
      <c r="B5" s="15" t="s">
        <v>15</v>
      </c>
      <c r="C5" s="15" t="s">
        <v>16</v>
      </c>
      <c r="D5" s="16" t="s">
        <v>17</v>
      </c>
      <c r="E5" s="15" t="s">
        <v>18</v>
      </c>
      <c r="F5" s="17">
        <v>125.5</v>
      </c>
      <c r="G5" s="18">
        <v>39</v>
      </c>
      <c r="H5" s="19">
        <f t="shared" si="0"/>
        <v>164.5</v>
      </c>
      <c r="I5" s="20" t="s">
        <v>19</v>
      </c>
      <c r="J5" s="21"/>
      <c r="K5" s="22"/>
    </row>
    <row r="6" spans="1:11" s="23" customFormat="1" ht="16.5">
      <c r="A6" s="14">
        <v>3</v>
      </c>
      <c r="B6" s="15" t="s">
        <v>20</v>
      </c>
      <c r="C6" s="15" t="s">
        <v>21</v>
      </c>
      <c r="D6" s="16" t="s">
        <v>22</v>
      </c>
      <c r="E6" s="15" t="s">
        <v>23</v>
      </c>
      <c r="F6" s="17">
        <v>113</v>
      </c>
      <c r="G6" s="18">
        <v>35.5</v>
      </c>
      <c r="H6" s="19">
        <f t="shared" si="0"/>
        <v>148.5</v>
      </c>
      <c r="I6" s="20" t="s">
        <v>24</v>
      </c>
      <c r="J6" s="21"/>
      <c r="K6" s="22"/>
    </row>
    <row r="7" spans="1:11" s="23" customFormat="1" ht="16.5">
      <c r="A7" s="14">
        <v>4</v>
      </c>
      <c r="B7" s="24" t="s">
        <v>25</v>
      </c>
      <c r="C7" s="15" t="s">
        <v>26</v>
      </c>
      <c r="D7" s="16" t="s">
        <v>17</v>
      </c>
      <c r="E7" s="15" t="s">
        <v>27</v>
      </c>
      <c r="F7" s="17">
        <v>98.5</v>
      </c>
      <c r="G7" s="18">
        <v>32.5</v>
      </c>
      <c r="H7" s="19">
        <f t="shared" si="0"/>
        <v>131</v>
      </c>
      <c r="I7" s="20" t="s">
        <v>28</v>
      </c>
      <c r="J7" s="21"/>
      <c r="K7" s="22"/>
    </row>
    <row r="8" spans="1:11" s="23" customFormat="1" ht="16.5">
      <c r="A8" s="14">
        <v>5</v>
      </c>
      <c r="B8" s="15" t="s">
        <v>29</v>
      </c>
      <c r="C8" s="15" t="s">
        <v>30</v>
      </c>
      <c r="D8" s="16" t="s">
        <v>22</v>
      </c>
      <c r="E8" s="15" t="s">
        <v>31</v>
      </c>
      <c r="F8" s="17">
        <v>92</v>
      </c>
      <c r="G8" s="18">
        <v>38</v>
      </c>
      <c r="H8" s="19">
        <f t="shared" si="0"/>
        <v>130</v>
      </c>
      <c r="I8" s="20" t="s">
        <v>28</v>
      </c>
      <c r="J8" s="21"/>
      <c r="K8" s="21"/>
    </row>
    <row r="9" spans="1:11" s="23" customFormat="1" ht="16.5">
      <c r="A9" s="14">
        <v>6</v>
      </c>
      <c r="B9" s="15" t="s">
        <v>32</v>
      </c>
      <c r="C9" s="15" t="s">
        <v>33</v>
      </c>
      <c r="D9" s="16" t="s">
        <v>34</v>
      </c>
      <c r="E9" s="15" t="s">
        <v>35</v>
      </c>
      <c r="F9" s="17">
        <v>85</v>
      </c>
      <c r="G9" s="18">
        <v>40</v>
      </c>
      <c r="H9" s="19">
        <f t="shared" si="0"/>
        <v>125</v>
      </c>
      <c r="I9" s="20" t="s">
        <v>28</v>
      </c>
      <c r="J9" s="21"/>
      <c r="K9" s="22"/>
    </row>
    <row r="10" spans="1:11" s="25" customFormat="1" ht="16.5">
      <c r="A10" s="14">
        <v>7</v>
      </c>
      <c r="B10" s="15" t="s">
        <v>36</v>
      </c>
      <c r="C10" s="15" t="s">
        <v>37</v>
      </c>
      <c r="D10" s="16" t="s">
        <v>17</v>
      </c>
      <c r="E10" s="15" t="s">
        <v>38</v>
      </c>
      <c r="F10" s="17">
        <v>88</v>
      </c>
      <c r="G10" s="18">
        <v>37</v>
      </c>
      <c r="H10" s="19">
        <f t="shared" si="0"/>
        <v>125</v>
      </c>
      <c r="I10" s="20" t="s">
        <v>28</v>
      </c>
      <c r="J10" s="21"/>
      <c r="K10" s="21"/>
    </row>
    <row r="11" spans="1:11" s="25" customFormat="1" ht="15">
      <c r="A11" s="26">
        <v>8</v>
      </c>
      <c r="B11" s="27" t="s">
        <v>39</v>
      </c>
      <c r="C11" s="28" t="s">
        <v>40</v>
      </c>
      <c r="D11" s="29" t="s">
        <v>34</v>
      </c>
      <c r="E11" s="28" t="s">
        <v>41</v>
      </c>
      <c r="F11" s="30">
        <v>90.5</v>
      </c>
      <c r="G11" s="31">
        <v>34</v>
      </c>
      <c r="H11" s="32">
        <f t="shared" si="0"/>
        <v>124.5</v>
      </c>
      <c r="I11" s="33"/>
      <c r="J11" s="21"/>
      <c r="K11" s="22"/>
    </row>
    <row r="12" spans="1:11" s="25" customFormat="1" ht="15">
      <c r="A12" s="26">
        <v>9</v>
      </c>
      <c r="B12" s="28" t="s">
        <v>42</v>
      </c>
      <c r="C12" s="28" t="s">
        <v>11</v>
      </c>
      <c r="D12" s="29" t="s">
        <v>43</v>
      </c>
      <c r="E12" s="28" t="s">
        <v>13</v>
      </c>
      <c r="F12" s="30">
        <v>85.5</v>
      </c>
      <c r="G12" s="31">
        <v>38.5</v>
      </c>
      <c r="H12" s="32">
        <f t="shared" si="0"/>
        <v>124</v>
      </c>
      <c r="I12" s="33"/>
      <c r="J12" s="21"/>
      <c r="K12" s="22"/>
    </row>
    <row r="13" spans="1:11" s="25" customFormat="1" ht="15">
      <c r="A13" s="26">
        <v>10</v>
      </c>
      <c r="B13" s="28" t="s">
        <v>44</v>
      </c>
      <c r="C13" s="28" t="s">
        <v>45</v>
      </c>
      <c r="D13" s="29" t="s">
        <v>22</v>
      </c>
      <c r="E13" s="28" t="s">
        <v>46</v>
      </c>
      <c r="F13" s="30">
        <v>87</v>
      </c>
      <c r="G13" s="34">
        <v>36</v>
      </c>
      <c r="H13" s="32">
        <f t="shared" si="0"/>
        <v>123</v>
      </c>
      <c r="I13" s="33"/>
      <c r="J13" s="21"/>
      <c r="K13" s="22"/>
    </row>
    <row r="14" spans="1:11" s="25" customFormat="1" ht="15">
      <c r="A14" s="26">
        <v>11</v>
      </c>
      <c r="B14" s="28" t="s">
        <v>47</v>
      </c>
      <c r="C14" s="28" t="s">
        <v>30</v>
      </c>
      <c r="D14" s="29" t="s">
        <v>22</v>
      </c>
      <c r="E14" s="28" t="s">
        <v>31</v>
      </c>
      <c r="F14" s="30">
        <v>86</v>
      </c>
      <c r="G14" s="34">
        <v>36</v>
      </c>
      <c r="H14" s="32">
        <f t="shared" si="0"/>
        <v>122</v>
      </c>
      <c r="I14" s="33"/>
      <c r="J14" s="21"/>
      <c r="K14" s="22"/>
    </row>
    <row r="15" spans="1:11" s="25" customFormat="1" ht="15">
      <c r="A15" s="26">
        <v>12</v>
      </c>
      <c r="B15" s="28" t="s">
        <v>48</v>
      </c>
      <c r="C15" s="28" t="s">
        <v>11</v>
      </c>
      <c r="D15" s="29" t="s">
        <v>49</v>
      </c>
      <c r="E15" s="28" t="s">
        <v>13</v>
      </c>
      <c r="F15" s="30">
        <v>79.5</v>
      </c>
      <c r="G15" s="34">
        <v>40</v>
      </c>
      <c r="H15" s="32">
        <f t="shared" si="0"/>
        <v>119.5</v>
      </c>
      <c r="I15" s="33"/>
      <c r="J15" s="21"/>
      <c r="K15" s="22"/>
    </row>
    <row r="16" spans="1:11" s="25" customFormat="1" ht="15">
      <c r="A16" s="26">
        <v>13</v>
      </c>
      <c r="B16" s="28" t="s">
        <v>50</v>
      </c>
      <c r="C16" s="28" t="s">
        <v>30</v>
      </c>
      <c r="D16" s="29" t="s">
        <v>34</v>
      </c>
      <c r="E16" s="28" t="s">
        <v>31</v>
      </c>
      <c r="F16" s="30">
        <v>75</v>
      </c>
      <c r="G16" s="34">
        <v>37.5</v>
      </c>
      <c r="H16" s="32">
        <f t="shared" si="0"/>
        <v>112.5</v>
      </c>
      <c r="I16" s="33"/>
      <c r="J16" s="21"/>
      <c r="K16" s="22"/>
    </row>
    <row r="17" spans="1:11" s="25" customFormat="1" ht="15">
      <c r="A17" s="26">
        <v>14</v>
      </c>
      <c r="B17" s="27" t="s">
        <v>51</v>
      </c>
      <c r="C17" s="28" t="s">
        <v>26</v>
      </c>
      <c r="D17" s="29" t="s">
        <v>34</v>
      </c>
      <c r="E17" s="28" t="s">
        <v>27</v>
      </c>
      <c r="F17" s="30">
        <v>78.5</v>
      </c>
      <c r="G17" s="34">
        <v>33</v>
      </c>
      <c r="H17" s="32">
        <f t="shared" si="0"/>
        <v>111.5</v>
      </c>
      <c r="I17" s="33"/>
      <c r="J17" s="21"/>
      <c r="K17" s="22"/>
    </row>
    <row r="18" spans="1:11" s="25" customFormat="1" ht="15">
      <c r="A18" s="26">
        <v>15</v>
      </c>
      <c r="B18" s="27" t="s">
        <v>52</v>
      </c>
      <c r="C18" s="28" t="s">
        <v>26</v>
      </c>
      <c r="D18" s="29" t="s">
        <v>34</v>
      </c>
      <c r="E18" s="28" t="s">
        <v>27</v>
      </c>
      <c r="F18" s="30">
        <v>70</v>
      </c>
      <c r="G18" s="34">
        <v>37</v>
      </c>
      <c r="H18" s="32">
        <f t="shared" si="0"/>
        <v>107</v>
      </c>
      <c r="I18" s="33"/>
      <c r="J18" s="21"/>
      <c r="K18" s="35"/>
    </row>
    <row r="19" spans="1:11" s="25" customFormat="1" ht="15">
      <c r="A19" s="26">
        <v>16</v>
      </c>
      <c r="B19" s="28" t="s">
        <v>53</v>
      </c>
      <c r="C19" s="28" t="s">
        <v>54</v>
      </c>
      <c r="D19" s="29" t="s">
        <v>17</v>
      </c>
      <c r="E19" s="28" t="s">
        <v>55</v>
      </c>
      <c r="F19" s="30">
        <v>73</v>
      </c>
      <c r="G19" s="34">
        <v>27.5</v>
      </c>
      <c r="H19" s="32">
        <f t="shared" si="0"/>
        <v>100.5</v>
      </c>
      <c r="I19" s="33"/>
      <c r="J19" s="21"/>
      <c r="K19" s="22"/>
    </row>
    <row r="20" spans="1:11" s="25" customFormat="1" ht="15">
      <c r="A20" s="26">
        <v>17</v>
      </c>
      <c r="B20" s="28" t="s">
        <v>56</v>
      </c>
      <c r="C20" s="28" t="s">
        <v>37</v>
      </c>
      <c r="D20" s="29" t="s">
        <v>17</v>
      </c>
      <c r="E20" s="28" t="s">
        <v>38</v>
      </c>
      <c r="F20" s="30">
        <v>60</v>
      </c>
      <c r="G20" s="34">
        <v>39.5</v>
      </c>
      <c r="H20" s="32">
        <f t="shared" si="0"/>
        <v>99.5</v>
      </c>
      <c r="I20" s="33"/>
      <c r="J20" s="21"/>
      <c r="K20" s="22"/>
    </row>
    <row r="21" spans="1:11" s="25" customFormat="1" ht="15">
      <c r="A21" s="26">
        <v>18</v>
      </c>
      <c r="B21" s="28" t="s">
        <v>57</v>
      </c>
      <c r="C21" s="28" t="s">
        <v>16</v>
      </c>
      <c r="D21" s="29" t="s">
        <v>17</v>
      </c>
      <c r="E21" s="28" t="s">
        <v>58</v>
      </c>
      <c r="F21" s="30">
        <v>55</v>
      </c>
      <c r="G21" s="31">
        <v>39</v>
      </c>
      <c r="H21" s="32">
        <f t="shared" si="0"/>
        <v>94</v>
      </c>
      <c r="I21" s="33"/>
      <c r="J21" s="21"/>
      <c r="K21" s="35"/>
    </row>
    <row r="22" spans="1:11" s="25" customFormat="1" ht="15">
      <c r="A22" s="26">
        <v>19</v>
      </c>
      <c r="B22" s="28" t="s">
        <v>59</v>
      </c>
      <c r="C22" s="28" t="s">
        <v>37</v>
      </c>
      <c r="D22" s="29" t="s">
        <v>34</v>
      </c>
      <c r="E22" s="28" t="s">
        <v>38</v>
      </c>
      <c r="F22" s="30">
        <v>56</v>
      </c>
      <c r="G22" s="34">
        <v>36.5</v>
      </c>
      <c r="H22" s="32">
        <f t="shared" si="0"/>
        <v>92.5</v>
      </c>
      <c r="I22" s="33"/>
      <c r="J22" s="21"/>
      <c r="K22" s="22"/>
    </row>
    <row r="23" spans="1:9" s="25" customFormat="1" ht="15">
      <c r="A23" s="26">
        <v>20</v>
      </c>
      <c r="B23" s="28" t="s">
        <v>60</v>
      </c>
      <c r="C23" s="28" t="s">
        <v>54</v>
      </c>
      <c r="D23" s="29" t="s">
        <v>17</v>
      </c>
      <c r="E23" s="28" t="s">
        <v>55</v>
      </c>
      <c r="F23" s="30">
        <v>40</v>
      </c>
      <c r="G23" s="31">
        <v>30</v>
      </c>
      <c r="H23" s="32">
        <f t="shared" si="0"/>
        <v>70</v>
      </c>
      <c r="I23" s="33"/>
    </row>
  </sheetData>
  <sheetProtection selectLockedCells="1" selectUnlockedCells="1"/>
  <mergeCells count="1">
    <mergeCell ref="A1:I1"/>
  </mergeCells>
  <printOptions/>
  <pageMargins left="0.3541666666666667" right="0.3541666666666667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2019-03-04T10:29:44Z</dcterms:modified>
  <cp:category/>
  <cp:version/>
  <cp:contentType/>
  <cp:contentStatus/>
  <cp:revision>3</cp:revision>
</cp:coreProperties>
</file>