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II. oszt." sheetId="1" r:id="rId1"/>
    <sheet name="VIII. oszt." sheetId="2" r:id="rId2"/>
  </sheets>
  <definedNames>
    <definedName name="_xlnm.Print_Titles" localSheetId="0">'VII. oszt.'!$3:$3</definedName>
    <definedName name="_xlnm.Print_Titles" localSheetId="1">'VIII. oszt.'!$3:$3</definedName>
    <definedName name="Excel_BuiltIn_Print_Titles" localSheetId="0">'VII. oszt.'!$A$3:$A$3</definedName>
    <definedName name="Excel_BuiltIn__FilterDatabase" localSheetId="0">'VII. oszt.'!$A$3:$K$156</definedName>
    <definedName name="Excel_BuiltIn_Print_Titles" localSheetId="1">'VIII. oszt.'!$A$3:$A$3</definedName>
    <definedName name="Excel_BuiltIn__FilterDatabase" localSheetId="1">'VIII. oszt.'!$A$3:$G$84</definedName>
  </definedNames>
  <calcPr fullCalcOnLoad="1"/>
</workbook>
</file>

<file path=xl/sharedStrings.xml><?xml version="1.0" encoding="utf-8"?>
<sst xmlns="http://schemas.openxmlformats.org/spreadsheetml/2006/main" count="120" uniqueCount="84">
  <si>
    <t xml:space="preserve">Hevesy György Kémiaverseny eredményei - III. forduló, 2019. március 29.
VII. osztály </t>
  </si>
  <si>
    <t>Ssz.</t>
  </si>
  <si>
    <t>Név</t>
  </si>
  <si>
    <t>Iskola</t>
  </si>
  <si>
    <t>Felkészítő tanár</t>
  </si>
  <si>
    <t>Ír.</t>
  </si>
  <si>
    <t>Lab.</t>
  </si>
  <si>
    <t>Pontsz.</t>
  </si>
  <si>
    <t>Helyezés</t>
  </si>
  <si>
    <t>Durugy Attila</t>
  </si>
  <si>
    <t>Jósika Miklos Elméleti Líceum, Torda</t>
  </si>
  <si>
    <t>Nyitrai Apollónia</t>
  </si>
  <si>
    <t>I.</t>
  </si>
  <si>
    <t>Deák Noémi</t>
  </si>
  <si>
    <t>Petőfi Sándor Általános Iskola, Székelykeresztúr</t>
  </si>
  <si>
    <t>Bernád Rozália</t>
  </si>
  <si>
    <t>II.</t>
  </si>
  <si>
    <t>Lovász Tamás</t>
  </si>
  <si>
    <t>Református Gimnázium, Szatmárnémeti</t>
  </si>
  <si>
    <t>Kató Erika</t>
  </si>
  <si>
    <t>III.</t>
  </si>
  <si>
    <t>Orbán Pál</t>
  </si>
  <si>
    <t>Nagy Mózes Elméleti Líceum, Kézdivásárhely</t>
  </si>
  <si>
    <t>Kovács Zsuzsanna</t>
  </si>
  <si>
    <t>dics.</t>
  </si>
  <si>
    <t>Pál Ágnes</t>
  </si>
  <si>
    <t>Székely Mikó Kollégium, Sepsiszentgyörgy</t>
  </si>
  <si>
    <t>Fehérvári Ilona</t>
  </si>
  <si>
    <t>Gál Péter</t>
  </si>
  <si>
    <t>Báthory István Elméleti Líceum, Kolozsvár</t>
  </si>
  <si>
    <t>Manaszesz Eszter</t>
  </si>
  <si>
    <t>Dezső Anna</t>
  </si>
  <si>
    <t>Tamási Áron Gimnázium, Székelyudvarhely</t>
  </si>
  <si>
    <t>Horváth Rozália</t>
  </si>
  <si>
    <t>Szilagyi Timea</t>
  </si>
  <si>
    <t>Benkő Dávid</t>
  </si>
  <si>
    <t>Faur Blanka</t>
  </si>
  <si>
    <t>Nagy Imre Általános Iskola, Csíkszereda</t>
  </si>
  <si>
    <t>Kömény Ildikó</t>
  </si>
  <si>
    <t>Babos Richárd</t>
  </si>
  <si>
    <t>Csősz Andrea Gabriella</t>
  </si>
  <si>
    <t>Dr. Bernády György Általános Iskola, Marosvásárhely</t>
  </si>
  <si>
    <t>Kupán Edith</t>
  </si>
  <si>
    <t>Koncsárd Péter</t>
  </si>
  <si>
    <t>Nicolae Iorga, Általános Iskola, Nagybánya</t>
  </si>
  <si>
    <t>Mezey Tímea</t>
  </si>
  <si>
    <t>Várvédő Bence</t>
  </si>
  <si>
    <t xml:space="preserve">Hevesy György Kémiaverseny eredményei - III. forduló, 2019. március 29.
VIII. osztály </t>
  </si>
  <si>
    <t>Dobra László Edegár</t>
  </si>
  <si>
    <t xml:space="preserve">Szász Krisztián </t>
  </si>
  <si>
    <t>Benkő József Gimnázium, Bardóc</t>
  </si>
  <si>
    <t>Kolumbán Álmos</t>
  </si>
  <si>
    <t>Vitályos Mátyás</t>
  </si>
  <si>
    <t>Kovács Loránd</t>
  </si>
  <si>
    <t>Áprily Lajos Főgimnázium, Brassó</t>
  </si>
  <si>
    <t>Lazsádi Rácz Erika</t>
  </si>
  <si>
    <t>Fábián Peter</t>
  </si>
  <si>
    <t>Csuka Róza</t>
  </si>
  <si>
    <t>Erős-Joó Kincső-Enikő</t>
  </si>
  <si>
    <t>Lórántffy Zsuzsanna Ref. Gimn., Nagyvárad</t>
  </si>
  <si>
    <t>Németh Abigél</t>
  </si>
  <si>
    <t>Oroszlán Norbert</t>
  </si>
  <si>
    <t>Európa Általános Iskola, Marosvásárhely</t>
  </si>
  <si>
    <t>Madaras Ildikó</t>
  </si>
  <si>
    <t>Szabó Péter</t>
  </si>
  <si>
    <t>János Zsigmond Unitárius Kollégium, Kolozsvár</t>
  </si>
  <si>
    <t>Péter Rozália</t>
  </si>
  <si>
    <t>Nagy Zsuzsa</t>
  </si>
  <si>
    <t>Makkai Márta</t>
  </si>
  <si>
    <t>László Rebeka</t>
  </si>
  <si>
    <t>Moldován Áron</t>
  </si>
  <si>
    <t>Alexandru Ceușianu Főgimnázium, Szászrégen</t>
  </si>
  <si>
    <t>Fancsali Gábor</t>
  </si>
  <si>
    <t>Simó Anett Kamilla</t>
  </si>
  <si>
    <t>Orbán Balázs Gimnázium, Székelykeresztúr</t>
  </si>
  <si>
    <t>Larcher Mária Ibolya</t>
  </si>
  <si>
    <t>Adorjáni Jonathán</t>
  </si>
  <si>
    <t>Bányai Roni</t>
  </si>
  <si>
    <t>Nicolae Iorga Általános Iskola, Nagybánya</t>
  </si>
  <si>
    <t>Mezey Timea</t>
  </si>
  <si>
    <t>Szász Anita</t>
  </si>
  <si>
    <t>Elekes Vencel Általános Iskola, Gyergyóújfalu</t>
  </si>
  <si>
    <t>Szőcs Hajnalka</t>
  </si>
  <si>
    <t>Farkas Szilárd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</si>
</sst>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;\-#,##0.00"/>
    <numFmt numFmtId="167" formatCode="#,##0.00"/>
    <numFmt numFmtId="168" formatCode="0.00;[RED]0.00"/>
  </numFmts>
  <fonts count="6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5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0" applyFont="1" applyFill="1" applyAlignment="1">
      <alignment horizontal="center" vertical="top" wrapText="1"/>
    </xf>
    <xf numFmtId="164" fontId="1" fillId="0" borderId="0" xfId="0" applyFont="1" applyFill="1" applyAlignment="1">
      <alignment horizontal="left" vertical="top" wrapText="1"/>
    </xf>
    <xf numFmtId="165" fontId="1" fillId="0" borderId="0" xfId="0" applyNumberFormat="1" applyFont="1" applyFill="1" applyAlignment="1">
      <alignment horizontal="right" vertical="top" wrapText="1"/>
    </xf>
    <xf numFmtId="166" fontId="1" fillId="0" borderId="0" xfId="0" applyNumberFormat="1" applyFont="1" applyFill="1" applyAlignment="1">
      <alignment horizontal="right" vertical="top" wrapText="1"/>
    </xf>
    <xf numFmtId="164" fontId="1" fillId="0" borderId="0" xfId="0" applyFont="1" applyFill="1" applyAlignment="1">
      <alignment vertical="top" wrapText="1"/>
    </xf>
    <xf numFmtId="164" fontId="2" fillId="0" borderId="0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4" fontId="3" fillId="0" borderId="0" xfId="0" applyFont="1" applyFill="1" applyAlignment="1">
      <alignment horizontal="center" vertical="top" wrapText="1"/>
    </xf>
    <xf numFmtId="164" fontId="3" fillId="2" borderId="1" xfId="0" applyFont="1" applyFill="1" applyBorder="1" applyAlignment="1">
      <alignment horizontal="center" vertical="top" wrapText="1"/>
    </xf>
    <xf numFmtId="164" fontId="4" fillId="2" borderId="1" xfId="0" applyFont="1" applyFill="1" applyBorder="1" applyAlignment="1">
      <alignment vertical="top" wrapText="1"/>
    </xf>
    <xf numFmtId="167" fontId="0" fillId="2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168" fontId="4" fillId="2" borderId="1" xfId="0" applyNumberFormat="1" applyFont="1" applyFill="1" applyBorder="1" applyAlignment="1">
      <alignment/>
    </xf>
    <xf numFmtId="166" fontId="3" fillId="2" borderId="1" xfId="0" applyNumberFormat="1" applyFont="1" applyFill="1" applyBorder="1" applyAlignment="1">
      <alignment horizontal="right" vertical="top" wrapText="1"/>
    </xf>
    <xf numFmtId="164" fontId="4" fillId="0" borderId="1" xfId="0" applyFont="1" applyFill="1" applyBorder="1" applyAlignment="1">
      <alignment vertical="top" wrapText="1"/>
    </xf>
    <xf numFmtId="167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8" fontId="4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 horizontal="right" vertical="top" wrapText="1"/>
    </xf>
    <xf numFmtId="164" fontId="1" fillId="0" borderId="1" xfId="0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right" vertical="top" wrapText="1"/>
    </xf>
    <xf numFmtId="164" fontId="3" fillId="0" borderId="1" xfId="0" applyFont="1" applyFill="1" applyBorder="1" applyAlignment="1">
      <alignment vertical="top" wrapText="1"/>
    </xf>
    <xf numFmtId="168" fontId="1" fillId="0" borderId="0" xfId="0" applyNumberFormat="1" applyFont="1" applyFill="1" applyAlignment="1">
      <alignment horizontal="right" vertical="top" wrapText="1"/>
    </xf>
    <xf numFmtId="164" fontId="5" fillId="0" borderId="0" xfId="0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center" vertical="top" wrapText="1"/>
    </xf>
    <xf numFmtId="168" fontId="3" fillId="0" borderId="1" xfId="0" applyNumberFormat="1" applyFont="1" applyFill="1" applyBorder="1" applyAlignment="1">
      <alignment horizontal="center" vertical="top" wrapText="1"/>
    </xf>
    <xf numFmtId="164" fontId="3" fillId="3" borderId="1" xfId="0" applyFont="1" applyFill="1" applyBorder="1" applyAlignment="1">
      <alignment horizontal="center" vertical="top" wrapText="1"/>
    </xf>
    <xf numFmtId="164" fontId="4" fillId="3" borderId="1" xfId="0" applyFont="1" applyFill="1" applyBorder="1" applyAlignment="1">
      <alignment vertical="top" wrapText="1"/>
    </xf>
    <xf numFmtId="167" fontId="0" fillId="3" borderId="1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8" fontId="4" fillId="3" borderId="1" xfId="0" applyNumberFormat="1" applyFont="1" applyFill="1" applyBorder="1" applyAlignment="1">
      <alignment/>
    </xf>
    <xf numFmtId="166" fontId="3" fillId="3" borderId="1" xfId="0" applyNumberFormat="1" applyFont="1" applyFill="1" applyBorder="1" applyAlignment="1">
      <alignment horizontal="righ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CAED5"/>
      <rgbColor rgb="00808080"/>
      <rgbColor rgb="009999FF"/>
      <rgbColor rgb="00993366"/>
      <rgbColor rgb="00FFFFCC"/>
      <rgbColor rgb="00CCFFFF"/>
      <rgbColor rgb="00660066"/>
      <rgbColor rgb="00F79448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H17"/>
  <sheetViews>
    <sheetView tabSelected="1" zoomScale="90" zoomScaleNormal="90" workbookViewId="0" topLeftCell="A1">
      <selection activeCell="B22" sqref="B22"/>
    </sheetView>
  </sheetViews>
  <sheetFormatPr defaultColWidth="8.00390625" defaultRowHeight="12.75"/>
  <cols>
    <col min="1" max="1" width="4.57421875" style="1" customWidth="1"/>
    <col min="2" max="2" width="22.00390625" style="2" customWidth="1"/>
    <col min="3" max="3" width="47.57421875" style="2" customWidth="1"/>
    <col min="4" max="4" width="18.57421875" style="2" customWidth="1"/>
    <col min="5" max="5" width="7.28125" style="2" customWidth="1"/>
    <col min="6" max="6" width="6.57421875" style="2" customWidth="1"/>
    <col min="7" max="7" width="8.140625" style="3" customWidth="1"/>
    <col min="8" max="8" width="9.140625" style="4" customWidth="1"/>
    <col min="9" max="10" width="9.140625" style="5" customWidth="1"/>
    <col min="11" max="11" width="9.00390625" style="5" customWidth="1"/>
    <col min="12" max="255" width="9.140625" style="5" customWidth="1"/>
    <col min="256" max="16384" width="9.140625" style="0" customWidth="1"/>
  </cols>
  <sheetData>
    <row r="1" spans="1:8" ht="42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5.75">
      <c r="A2" s="7"/>
      <c r="B2" s="7"/>
      <c r="C2" s="7"/>
      <c r="D2" s="7"/>
      <c r="E2" s="7"/>
      <c r="F2" s="7"/>
      <c r="G2" s="7"/>
      <c r="H2" s="7"/>
    </row>
    <row r="3" spans="1:8" s="11" customFormat="1" ht="15.7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10" t="s">
        <v>8</v>
      </c>
    </row>
    <row r="4" spans="1:8" ht="15.75">
      <c r="A4" s="12">
        <v>1</v>
      </c>
      <c r="B4" s="13" t="s">
        <v>9</v>
      </c>
      <c r="C4" s="13" t="s">
        <v>10</v>
      </c>
      <c r="D4" s="13" t="s">
        <v>11</v>
      </c>
      <c r="E4" s="14">
        <v>70</v>
      </c>
      <c r="F4" s="15">
        <v>24.5</v>
      </c>
      <c r="G4" s="16">
        <f aca="true" t="shared" si="0" ref="G4:G17">SUM(E4:F4)</f>
        <v>94.5</v>
      </c>
      <c r="H4" s="17" t="s">
        <v>12</v>
      </c>
    </row>
    <row r="5" spans="1:8" ht="15.75">
      <c r="A5" s="12">
        <v>2</v>
      </c>
      <c r="B5" s="13" t="s">
        <v>13</v>
      </c>
      <c r="C5" s="13" t="s">
        <v>14</v>
      </c>
      <c r="D5" s="13" t="s">
        <v>15</v>
      </c>
      <c r="E5" s="14">
        <v>69</v>
      </c>
      <c r="F5" s="15">
        <v>25</v>
      </c>
      <c r="G5" s="16">
        <f t="shared" si="0"/>
        <v>94</v>
      </c>
      <c r="H5" s="17" t="s">
        <v>16</v>
      </c>
    </row>
    <row r="6" spans="1:8" ht="15.75">
      <c r="A6" s="8">
        <v>3</v>
      </c>
      <c r="B6" s="18" t="s">
        <v>17</v>
      </c>
      <c r="C6" s="18" t="s">
        <v>18</v>
      </c>
      <c r="D6" s="18" t="s">
        <v>19</v>
      </c>
      <c r="E6" s="19">
        <v>68.5</v>
      </c>
      <c r="F6" s="20">
        <v>25</v>
      </c>
      <c r="G6" s="21">
        <f t="shared" si="0"/>
        <v>93.5</v>
      </c>
      <c r="H6" s="22" t="s">
        <v>20</v>
      </c>
    </row>
    <row r="7" spans="1:8" ht="15.75">
      <c r="A7" s="8">
        <v>4</v>
      </c>
      <c r="B7" s="18" t="s">
        <v>21</v>
      </c>
      <c r="C7" s="18" t="s">
        <v>22</v>
      </c>
      <c r="D7" s="18" t="s">
        <v>23</v>
      </c>
      <c r="E7" s="19">
        <v>67</v>
      </c>
      <c r="F7" s="20">
        <v>25</v>
      </c>
      <c r="G7" s="21">
        <f t="shared" si="0"/>
        <v>92</v>
      </c>
      <c r="H7" s="22" t="s">
        <v>24</v>
      </c>
    </row>
    <row r="8" spans="1:8" ht="15.75">
      <c r="A8" s="23">
        <v>5</v>
      </c>
      <c r="B8" s="18" t="s">
        <v>25</v>
      </c>
      <c r="C8" s="18" t="s">
        <v>26</v>
      </c>
      <c r="D8" s="18" t="s">
        <v>27</v>
      </c>
      <c r="E8" s="19">
        <v>63</v>
      </c>
      <c r="F8" s="20">
        <v>25</v>
      </c>
      <c r="G8" s="21">
        <f t="shared" si="0"/>
        <v>88</v>
      </c>
      <c r="H8" s="22" t="s">
        <v>24</v>
      </c>
    </row>
    <row r="9" spans="1:8" ht="15.75">
      <c r="A9" s="23">
        <v>6</v>
      </c>
      <c r="B9" s="18" t="s">
        <v>28</v>
      </c>
      <c r="C9" s="18" t="s">
        <v>29</v>
      </c>
      <c r="D9" s="18" t="s">
        <v>30</v>
      </c>
      <c r="E9" s="19">
        <v>61.5</v>
      </c>
      <c r="F9" s="20">
        <v>24</v>
      </c>
      <c r="G9" s="21">
        <f t="shared" si="0"/>
        <v>85.5</v>
      </c>
      <c r="H9" s="22" t="s">
        <v>24</v>
      </c>
    </row>
    <row r="10" spans="1:8" ht="15.75">
      <c r="A10" s="23">
        <v>7</v>
      </c>
      <c r="B10" s="18" t="s">
        <v>31</v>
      </c>
      <c r="C10" s="18" t="s">
        <v>32</v>
      </c>
      <c r="D10" s="18" t="s">
        <v>33</v>
      </c>
      <c r="E10" s="19">
        <v>57</v>
      </c>
      <c r="F10" s="20">
        <v>25</v>
      </c>
      <c r="G10" s="21">
        <f t="shared" si="0"/>
        <v>82</v>
      </c>
      <c r="H10" s="24"/>
    </row>
    <row r="11" spans="1:8" ht="15.75">
      <c r="A11" s="23">
        <v>8</v>
      </c>
      <c r="B11" s="18" t="s">
        <v>34</v>
      </c>
      <c r="C11" s="18" t="s">
        <v>10</v>
      </c>
      <c r="D11" s="18" t="s">
        <v>11</v>
      </c>
      <c r="E11" s="19">
        <v>51.5</v>
      </c>
      <c r="F11" s="20">
        <v>24.5</v>
      </c>
      <c r="G11" s="21">
        <f t="shared" si="0"/>
        <v>76</v>
      </c>
      <c r="H11" s="24"/>
    </row>
    <row r="12" spans="1:8" ht="15.75">
      <c r="A12" s="23">
        <v>9</v>
      </c>
      <c r="B12" s="18" t="s">
        <v>35</v>
      </c>
      <c r="C12" s="18" t="s">
        <v>26</v>
      </c>
      <c r="D12" s="18" t="s">
        <v>27</v>
      </c>
      <c r="E12" s="19">
        <v>51</v>
      </c>
      <c r="F12" s="20">
        <v>24</v>
      </c>
      <c r="G12" s="21">
        <f t="shared" si="0"/>
        <v>75</v>
      </c>
      <c r="H12" s="24"/>
    </row>
    <row r="13" spans="1:8" ht="15.75">
      <c r="A13" s="23">
        <v>10</v>
      </c>
      <c r="B13" s="25" t="s">
        <v>36</v>
      </c>
      <c r="C13" s="25" t="s">
        <v>37</v>
      </c>
      <c r="D13" s="18" t="s">
        <v>38</v>
      </c>
      <c r="E13" s="19">
        <v>48.5</v>
      </c>
      <c r="F13" s="20">
        <v>25</v>
      </c>
      <c r="G13" s="21">
        <f t="shared" si="0"/>
        <v>73.5</v>
      </c>
      <c r="H13" s="24"/>
    </row>
    <row r="14" spans="1:8" ht="15.75">
      <c r="A14" s="23">
        <v>11</v>
      </c>
      <c r="B14" s="18" t="s">
        <v>39</v>
      </c>
      <c r="C14" s="18" t="s">
        <v>22</v>
      </c>
      <c r="D14" s="18" t="s">
        <v>23</v>
      </c>
      <c r="E14" s="19">
        <v>49.5</v>
      </c>
      <c r="F14" s="20">
        <v>23.5</v>
      </c>
      <c r="G14" s="21">
        <f t="shared" si="0"/>
        <v>73</v>
      </c>
      <c r="H14" s="24"/>
    </row>
    <row r="15" spans="1:8" ht="15.75">
      <c r="A15" s="23">
        <v>12</v>
      </c>
      <c r="B15" s="18" t="s">
        <v>40</v>
      </c>
      <c r="C15" s="18" t="s">
        <v>41</v>
      </c>
      <c r="D15" s="18" t="s">
        <v>42</v>
      </c>
      <c r="E15" s="19">
        <v>44.5</v>
      </c>
      <c r="F15" s="20">
        <v>24.5</v>
      </c>
      <c r="G15" s="21">
        <f t="shared" si="0"/>
        <v>69</v>
      </c>
      <c r="H15" s="24"/>
    </row>
    <row r="16" spans="1:8" ht="15.75">
      <c r="A16" s="23">
        <v>13</v>
      </c>
      <c r="B16" s="18" t="s">
        <v>43</v>
      </c>
      <c r="C16" s="18" t="s">
        <v>44</v>
      </c>
      <c r="D16" s="18" t="s">
        <v>45</v>
      </c>
      <c r="E16" s="19">
        <v>35.5</v>
      </c>
      <c r="F16" s="20">
        <v>25</v>
      </c>
      <c r="G16" s="21">
        <f t="shared" si="0"/>
        <v>60.5</v>
      </c>
      <c r="H16" s="24"/>
    </row>
    <row r="17" spans="1:8" ht="15.75">
      <c r="A17" s="23">
        <v>14</v>
      </c>
      <c r="B17" s="18" t="s">
        <v>46</v>
      </c>
      <c r="C17" s="18" t="s">
        <v>44</v>
      </c>
      <c r="D17" s="18" t="s">
        <v>45</v>
      </c>
      <c r="E17" s="19">
        <v>34</v>
      </c>
      <c r="F17" s="20">
        <v>24.5</v>
      </c>
      <c r="G17" s="21">
        <f t="shared" si="0"/>
        <v>58.5</v>
      </c>
      <c r="H17" s="24"/>
    </row>
  </sheetData>
  <sheetProtection selectLockedCells="1" selectUnlockedCells="1"/>
  <mergeCells count="1">
    <mergeCell ref="A1:H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H19"/>
  <sheetViews>
    <sheetView zoomScale="90" zoomScaleNormal="90" workbookViewId="0" topLeftCell="A1">
      <selection activeCell="A1" sqref="A1"/>
    </sheetView>
  </sheetViews>
  <sheetFormatPr defaultColWidth="8.00390625" defaultRowHeight="12.75"/>
  <cols>
    <col min="1" max="1" width="5.57421875" style="1" customWidth="1"/>
    <col min="2" max="2" width="20.7109375" style="2" customWidth="1"/>
    <col min="3" max="3" width="48.57421875" style="2" customWidth="1"/>
    <col min="4" max="4" width="20.57421875" style="2" customWidth="1"/>
    <col min="5" max="5" width="7.57421875" style="2" customWidth="1"/>
    <col min="6" max="6" width="9.00390625" style="2" customWidth="1"/>
    <col min="7" max="7" width="9.421875" style="26" customWidth="1"/>
    <col min="8" max="8" width="11.57421875" style="4" customWidth="1"/>
    <col min="9" max="255" width="9.140625" style="5" customWidth="1"/>
    <col min="256" max="16384" width="9.140625" style="0" customWidth="1"/>
  </cols>
  <sheetData>
    <row r="1" spans="1:8" ht="42" customHeight="1">
      <c r="A1" s="27" t="s">
        <v>47</v>
      </c>
      <c r="B1" s="27"/>
      <c r="C1" s="27"/>
      <c r="D1" s="27"/>
      <c r="E1" s="27"/>
      <c r="F1" s="27"/>
      <c r="G1" s="27"/>
      <c r="H1" s="27"/>
    </row>
    <row r="2" spans="1:8" ht="15.75">
      <c r="A2" s="7"/>
      <c r="B2" s="7"/>
      <c r="C2" s="7"/>
      <c r="D2" s="7"/>
      <c r="E2" s="7"/>
      <c r="F2" s="7"/>
      <c r="G2" s="28"/>
      <c r="H2" s="7"/>
    </row>
    <row r="3" spans="1:8" s="11" customFormat="1" ht="15.7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29" t="s">
        <v>7</v>
      </c>
      <c r="H3" s="10" t="s">
        <v>8</v>
      </c>
    </row>
    <row r="4" spans="1:8" ht="15.75">
      <c r="A4" s="30">
        <v>1</v>
      </c>
      <c r="B4" s="31" t="s">
        <v>48</v>
      </c>
      <c r="C4" s="31" t="s">
        <v>22</v>
      </c>
      <c r="D4" s="31" t="s">
        <v>23</v>
      </c>
      <c r="E4" s="32">
        <v>75.5</v>
      </c>
      <c r="F4" s="33">
        <v>23.75</v>
      </c>
      <c r="G4" s="34">
        <f aca="true" t="shared" si="0" ref="G4:G19">SUM(E4:F4)</f>
        <v>99.25</v>
      </c>
      <c r="H4" s="35" t="s">
        <v>12</v>
      </c>
    </row>
    <row r="5" spans="1:8" ht="15.75">
      <c r="A5" s="30">
        <v>2</v>
      </c>
      <c r="B5" s="31" t="s">
        <v>49</v>
      </c>
      <c r="C5" s="31" t="s">
        <v>50</v>
      </c>
      <c r="D5" s="31" t="s">
        <v>51</v>
      </c>
      <c r="E5" s="32">
        <v>73.5</v>
      </c>
      <c r="F5" s="33">
        <v>22</v>
      </c>
      <c r="G5" s="34">
        <f t="shared" si="0"/>
        <v>95.5</v>
      </c>
      <c r="H5" s="35" t="s">
        <v>16</v>
      </c>
    </row>
    <row r="6" spans="1:8" ht="15.75">
      <c r="A6" s="8">
        <v>3</v>
      </c>
      <c r="B6" s="18" t="s">
        <v>52</v>
      </c>
      <c r="C6" s="18" t="s">
        <v>22</v>
      </c>
      <c r="D6" s="18" t="s">
        <v>23</v>
      </c>
      <c r="E6" s="19">
        <v>66</v>
      </c>
      <c r="F6" s="20">
        <v>22</v>
      </c>
      <c r="G6" s="21">
        <f t="shared" si="0"/>
        <v>88</v>
      </c>
      <c r="H6" s="22" t="s">
        <v>20</v>
      </c>
    </row>
    <row r="7" spans="1:8" ht="15.75">
      <c r="A7" s="8">
        <v>4</v>
      </c>
      <c r="B7" s="18" t="s">
        <v>53</v>
      </c>
      <c r="C7" s="18" t="s">
        <v>54</v>
      </c>
      <c r="D7" s="18" t="s">
        <v>55</v>
      </c>
      <c r="E7" s="19">
        <v>61</v>
      </c>
      <c r="F7" s="20">
        <v>24.75</v>
      </c>
      <c r="G7" s="21">
        <f t="shared" si="0"/>
        <v>85.75</v>
      </c>
      <c r="H7" s="22" t="s">
        <v>24</v>
      </c>
    </row>
    <row r="8" spans="1:8" ht="15.75">
      <c r="A8" s="23">
        <v>5</v>
      </c>
      <c r="B8" s="18" t="s">
        <v>56</v>
      </c>
      <c r="C8" s="18" t="s">
        <v>29</v>
      </c>
      <c r="D8" s="18" t="s">
        <v>57</v>
      </c>
      <c r="E8" s="19">
        <v>62</v>
      </c>
      <c r="F8" s="20">
        <v>20.5</v>
      </c>
      <c r="G8" s="21">
        <f t="shared" si="0"/>
        <v>82.5</v>
      </c>
      <c r="H8" s="22" t="s">
        <v>24</v>
      </c>
    </row>
    <row r="9" spans="1:8" ht="15.75">
      <c r="A9" s="23">
        <v>6</v>
      </c>
      <c r="B9" s="18" t="s">
        <v>58</v>
      </c>
      <c r="C9" s="18" t="s">
        <v>59</v>
      </c>
      <c r="D9" s="18" t="s">
        <v>60</v>
      </c>
      <c r="E9" s="19">
        <v>58</v>
      </c>
      <c r="F9" s="20">
        <v>23.5</v>
      </c>
      <c r="G9" s="21">
        <f t="shared" si="0"/>
        <v>81.5</v>
      </c>
      <c r="H9" s="22" t="s">
        <v>24</v>
      </c>
    </row>
    <row r="10" spans="1:8" ht="15.75">
      <c r="A10" s="23">
        <v>7</v>
      </c>
      <c r="B10" s="18" t="s">
        <v>61</v>
      </c>
      <c r="C10" s="18" t="s">
        <v>62</v>
      </c>
      <c r="D10" s="18" t="s">
        <v>63</v>
      </c>
      <c r="E10" s="19">
        <v>56.5</v>
      </c>
      <c r="F10" s="20">
        <v>23</v>
      </c>
      <c r="G10" s="21">
        <f t="shared" si="0"/>
        <v>79.5</v>
      </c>
      <c r="H10" s="24"/>
    </row>
    <row r="11" spans="1:8" ht="15.75">
      <c r="A11" s="23">
        <v>8</v>
      </c>
      <c r="B11" s="18" t="s">
        <v>64</v>
      </c>
      <c r="C11" s="18" t="s">
        <v>65</v>
      </c>
      <c r="D11" s="18" t="s">
        <v>66</v>
      </c>
      <c r="E11" s="19">
        <v>45</v>
      </c>
      <c r="F11" s="20">
        <v>25</v>
      </c>
      <c r="G11" s="21">
        <f t="shared" si="0"/>
        <v>70</v>
      </c>
      <c r="H11" s="24"/>
    </row>
    <row r="12" spans="1:8" ht="15.75">
      <c r="A12" s="23">
        <v>9</v>
      </c>
      <c r="B12" s="18" t="s">
        <v>67</v>
      </c>
      <c r="C12" s="18" t="s">
        <v>41</v>
      </c>
      <c r="D12" s="18" t="s">
        <v>68</v>
      </c>
      <c r="E12" s="19">
        <v>41.75</v>
      </c>
      <c r="F12" s="20">
        <v>23.75</v>
      </c>
      <c r="G12" s="21">
        <f t="shared" si="0"/>
        <v>65.5</v>
      </c>
      <c r="H12" s="24"/>
    </row>
    <row r="13" spans="1:8" ht="15.75">
      <c r="A13" s="23">
        <v>10</v>
      </c>
      <c r="B13" s="18" t="s">
        <v>69</v>
      </c>
      <c r="C13" s="18" t="s">
        <v>10</v>
      </c>
      <c r="D13" s="18" t="s">
        <v>11</v>
      </c>
      <c r="E13" s="19">
        <v>40</v>
      </c>
      <c r="F13" s="20">
        <v>23</v>
      </c>
      <c r="G13" s="21">
        <f t="shared" si="0"/>
        <v>63</v>
      </c>
      <c r="H13" s="24"/>
    </row>
    <row r="14" spans="1:8" ht="15.75">
      <c r="A14" s="23">
        <v>11</v>
      </c>
      <c r="B14" s="18" t="s">
        <v>70</v>
      </c>
      <c r="C14" s="18" t="s">
        <v>71</v>
      </c>
      <c r="D14" s="18" t="s">
        <v>72</v>
      </c>
      <c r="E14" s="19">
        <v>44</v>
      </c>
      <c r="F14" s="20">
        <v>19</v>
      </c>
      <c r="G14" s="21">
        <f t="shared" si="0"/>
        <v>63</v>
      </c>
      <c r="H14" s="24"/>
    </row>
    <row r="15" spans="1:8" ht="15.75">
      <c r="A15" s="23">
        <v>12</v>
      </c>
      <c r="B15" s="18" t="s">
        <v>73</v>
      </c>
      <c r="C15" s="18" t="s">
        <v>74</v>
      </c>
      <c r="D15" s="18" t="s">
        <v>75</v>
      </c>
      <c r="E15" s="19">
        <v>40.25</v>
      </c>
      <c r="F15" s="20">
        <v>22.5</v>
      </c>
      <c r="G15" s="21">
        <f t="shared" si="0"/>
        <v>62.75</v>
      </c>
      <c r="H15" s="24"/>
    </row>
    <row r="16" spans="1:8" ht="15.75">
      <c r="A16" s="23">
        <v>13</v>
      </c>
      <c r="B16" s="18" t="s">
        <v>76</v>
      </c>
      <c r="C16" s="18" t="s">
        <v>41</v>
      </c>
      <c r="D16" s="18" t="s">
        <v>68</v>
      </c>
      <c r="E16" s="19">
        <v>35</v>
      </c>
      <c r="F16" s="20">
        <v>21.5</v>
      </c>
      <c r="G16" s="21">
        <f t="shared" si="0"/>
        <v>56.5</v>
      </c>
      <c r="H16" s="24"/>
    </row>
    <row r="17" spans="1:8" ht="15.75">
      <c r="A17" s="23">
        <v>14</v>
      </c>
      <c r="B17" s="18" t="s">
        <v>77</v>
      </c>
      <c r="C17" s="18" t="s">
        <v>78</v>
      </c>
      <c r="D17" s="18" t="s">
        <v>79</v>
      </c>
      <c r="E17" s="19">
        <v>29</v>
      </c>
      <c r="F17" s="20">
        <v>24.75</v>
      </c>
      <c r="G17" s="21">
        <f t="shared" si="0"/>
        <v>53.75</v>
      </c>
      <c r="H17" s="24"/>
    </row>
    <row r="18" spans="1:8" ht="15.75">
      <c r="A18" s="23">
        <v>15</v>
      </c>
      <c r="B18" s="25" t="s">
        <v>80</v>
      </c>
      <c r="C18" s="25" t="s">
        <v>81</v>
      </c>
      <c r="D18" s="18" t="s">
        <v>82</v>
      </c>
      <c r="E18" s="19">
        <v>30</v>
      </c>
      <c r="F18" s="20">
        <v>23</v>
      </c>
      <c r="G18" s="21">
        <f t="shared" si="0"/>
        <v>53</v>
      </c>
      <c r="H18" s="24"/>
    </row>
    <row r="19" spans="1:8" ht="15.75">
      <c r="A19" s="23">
        <v>15</v>
      </c>
      <c r="B19" s="18" t="s">
        <v>83</v>
      </c>
      <c r="C19" s="18" t="s">
        <v>71</v>
      </c>
      <c r="D19" s="18" t="s">
        <v>72</v>
      </c>
      <c r="E19" s="19">
        <v>34.5</v>
      </c>
      <c r="F19" s="20">
        <v>15</v>
      </c>
      <c r="G19" s="21">
        <f t="shared" si="0"/>
        <v>49.5</v>
      </c>
      <c r="H19" s="24"/>
    </row>
  </sheetData>
  <sheetProtection selectLockedCells="1" selectUnlockedCells="1"/>
  <mergeCells count="1">
    <mergeCell ref="A1:H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2019-07-18T07:41:46Z</dcterms:modified>
  <cp:category/>
  <cp:version/>
  <cp:contentType/>
  <cp:contentStatus/>
  <cp:revision>5</cp:revision>
</cp:coreProperties>
</file>