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VII" sheetId="1" r:id="rId1"/>
    <sheet name="VIII" sheetId="2" r:id="rId2"/>
  </sheets>
  <definedNames>
    <definedName name="_xlnm.Print_Titles" localSheetId="0">'VII'!$2:$2</definedName>
    <definedName name="_xlnm.Print_Titles" localSheetId="1">'VIII'!$2:$2</definedName>
  </definedNames>
  <calcPr fullCalcOnLoad="1"/>
</workbook>
</file>

<file path=xl/sharedStrings.xml><?xml version="1.0" encoding="utf-8"?>
<sst xmlns="http://schemas.openxmlformats.org/spreadsheetml/2006/main" count="108" uniqueCount="79">
  <si>
    <t>Hevesy György Kémiaverseny eredményei
II. forduló, 2012. március 24.
VII. osztály</t>
  </si>
  <si>
    <t>Ssz.</t>
  </si>
  <si>
    <t>Név</t>
  </si>
  <si>
    <t>Iskola</t>
  </si>
  <si>
    <t>Felkészítő tanár</t>
  </si>
  <si>
    <t>Írásbeli</t>
  </si>
  <si>
    <t>Laborgy.</t>
  </si>
  <si>
    <t>Összp.</t>
  </si>
  <si>
    <t>Díjak</t>
  </si>
  <si>
    <t>Madarász Andrea</t>
  </si>
  <si>
    <t>Gyergyóalfalu, Sövér Elek Iskolaközpont</t>
  </si>
  <si>
    <t>Kiss Arnold</t>
  </si>
  <si>
    <t>I</t>
  </si>
  <si>
    <t>Jakab Emoke Boglarka</t>
  </si>
  <si>
    <t>Micske, Miskolczy Károly Általános Iskola</t>
  </si>
  <si>
    <t>Kelemen Csilla</t>
  </si>
  <si>
    <t>II</t>
  </si>
  <si>
    <t>Lipcsei Sandor</t>
  </si>
  <si>
    <t>Nagyvárad, Ady Endre Líceum</t>
  </si>
  <si>
    <t>Ciubotariu Éva-Ilona</t>
  </si>
  <si>
    <t>III</t>
  </si>
  <si>
    <t>Újvári Anna</t>
  </si>
  <si>
    <t>Szatmárnémeti, Bălcescu-Petőfi Általános Iskola</t>
  </si>
  <si>
    <t>Ferenczi Ildikó</t>
  </si>
  <si>
    <t>Gurza Kriszta Beáta</t>
  </si>
  <si>
    <t>Marosvásárhely, Bolyai Farkas Elméleti Líceum</t>
  </si>
  <si>
    <t>Nagy Judit</t>
  </si>
  <si>
    <t>dics</t>
  </si>
  <si>
    <t>Damokos Kinga</t>
  </si>
  <si>
    <t>Sepsiszentgyörgy, Székely Mikó Kollégium</t>
  </si>
  <si>
    <t>Újfalvi Irma</t>
  </si>
  <si>
    <t>Rancz Adrienn</t>
  </si>
  <si>
    <t xml:space="preserve">Kézdivásárhely, Nagy Mózes Elméleti Líceum </t>
  </si>
  <si>
    <t>Kovács Zsuzsánna</t>
  </si>
  <si>
    <t>Palkó Gyula</t>
  </si>
  <si>
    <t>Kolozsvár, Báthory István Elméleti Líceum</t>
  </si>
  <si>
    <t>Csuka Róza</t>
  </si>
  <si>
    <t>Lovász Botond</t>
  </si>
  <si>
    <t>Szászrégen, Alexandru Ceuşianu Főgimnázium</t>
  </si>
  <si>
    <t>Fancsali Gábor</t>
  </si>
  <si>
    <t>Szabó Ágnes</t>
  </si>
  <si>
    <t>Farkas Réka</t>
  </si>
  <si>
    <t>Nandrean David</t>
  </si>
  <si>
    <t>Sándor Zsófia</t>
  </si>
  <si>
    <t>Szatmárnémeti, Kölcsey Ferenc Főgimnázium</t>
  </si>
  <si>
    <t>Fülöp Gizella</t>
  </si>
  <si>
    <t xml:space="preserve">Vajda Cyntia </t>
  </si>
  <si>
    <t>Hevesy György Kémiaverseny eredményei
II. forduló, 2012. március 24.
VIII. osztály</t>
  </si>
  <si>
    <t>Komán Attila</t>
  </si>
  <si>
    <t xml:space="preserve">Brassó, 2-es Sz. Általános Iskola </t>
  </si>
  <si>
    <t>Rákóczi Mária</t>
  </si>
  <si>
    <t>Dudás Norbert</t>
  </si>
  <si>
    <t>Kovács Tamás</t>
  </si>
  <si>
    <t>Átyim Erzsébet</t>
  </si>
  <si>
    <t>Baló Tímea</t>
  </si>
  <si>
    <t>Csíkszereda, Petőfi Sándor Általános Iskola</t>
  </si>
  <si>
    <t>Barabás Attila</t>
  </si>
  <si>
    <t>Csomós Attila</t>
  </si>
  <si>
    <t>Rozsnyai Árpád</t>
  </si>
  <si>
    <t>More Gerda Zsejke</t>
  </si>
  <si>
    <t xml:space="preserve">Nagybánya, Nicolae Iorga Ált. Isk. </t>
  </si>
  <si>
    <t>Lapsanszki Edith</t>
  </si>
  <si>
    <t>Mares Eszter</t>
  </si>
  <si>
    <t>Szatmárnémeti, Hám János Róm. Kat. Iskolak.</t>
  </si>
  <si>
    <t>Mares Györgyi</t>
  </si>
  <si>
    <t>Miklós Botond</t>
  </si>
  <si>
    <t>Négyfalu, Zajzoni Rab István Líceum</t>
  </si>
  <si>
    <t>Szén Jolán</t>
  </si>
  <si>
    <t>Mészáros Lilla</t>
  </si>
  <si>
    <t>Szilágycseh, Gyulaffy László Általános Iskola</t>
  </si>
  <si>
    <t>Szekeres Enikő</t>
  </si>
  <si>
    <t>Szekeres Ágota</t>
  </si>
  <si>
    <t>Biszak Ábel</t>
  </si>
  <si>
    <t>Sepsiszentgyörgy, Váradi József Általános Iskola</t>
  </si>
  <si>
    <t>Péterffy Csilla</t>
  </si>
  <si>
    <t>Mátyás Eszter</t>
  </si>
  <si>
    <t>Kolozsvár, János Zsigmond Unitárius Kollégium</t>
  </si>
  <si>
    <t>Péter Rozália</t>
  </si>
  <si>
    <t>Molnár Szilárd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</si>
</sst>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horizontal="right" vertical="top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right" vertical="top"/>
    </xf>
    <xf numFmtId="164" fontId="1" fillId="0" borderId="0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4" fontId="3" fillId="0" borderId="1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4" fontId="0" fillId="0" borderId="1" xfId="0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horizontal="right" vertical="top"/>
    </xf>
    <xf numFmtId="164" fontId="0" fillId="0" borderId="1" xfId="0" applyFont="1" applyBorder="1" applyAlignment="1">
      <alignment vertical="top"/>
    </xf>
    <xf numFmtId="164" fontId="0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left" vertical="top" wrapText="1"/>
    </xf>
    <xf numFmtId="165" fontId="0" fillId="0" borderId="2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top"/>
    </xf>
    <xf numFmtId="164" fontId="0" fillId="0" borderId="2" xfId="0" applyFont="1" applyFill="1" applyBorder="1" applyAlignment="1">
      <alignment horizontal="right" vertical="top"/>
    </xf>
    <xf numFmtId="164" fontId="0" fillId="0" borderId="3" xfId="0" applyFont="1" applyFill="1" applyBorder="1" applyAlignment="1">
      <alignment vertical="top"/>
    </xf>
    <xf numFmtId="164" fontId="0" fillId="0" borderId="3" xfId="0" applyFont="1" applyBorder="1" applyAlignment="1">
      <alignment horizontal="left" vertical="top" wrapText="1"/>
    </xf>
    <xf numFmtId="165" fontId="0" fillId="0" borderId="3" xfId="0" applyNumberFormat="1" applyFont="1" applyFill="1" applyBorder="1" applyAlignment="1">
      <alignment vertical="top"/>
    </xf>
    <xf numFmtId="165" fontId="1" fillId="0" borderId="3" xfId="0" applyNumberFormat="1" applyFont="1" applyFill="1" applyBorder="1" applyAlignment="1">
      <alignment vertical="top"/>
    </xf>
    <xf numFmtId="164" fontId="0" fillId="0" borderId="3" xfId="0" applyFont="1" applyFill="1" applyBorder="1" applyAlignment="1">
      <alignment horizontal="right" vertical="top"/>
    </xf>
    <xf numFmtId="164" fontId="0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0" fillId="0" borderId="1" xfId="0" applyNumberFormat="1" applyFont="1" applyBorder="1" applyAlignment="1">
      <alignment/>
    </xf>
    <xf numFmtId="164" fontId="0" fillId="0" borderId="2" xfId="0" applyFont="1" applyFill="1" applyBorder="1" applyAlignment="1">
      <alignment horizontal="left" vertical="top"/>
    </xf>
    <xf numFmtId="165" fontId="0" fillId="0" borderId="2" xfId="0" applyNumberFormat="1" applyFont="1" applyBorder="1" applyAlignment="1">
      <alignment/>
    </xf>
    <xf numFmtId="164" fontId="0" fillId="0" borderId="3" xfId="0" applyFont="1" applyBorder="1" applyAlignment="1">
      <alignment horizontal="justify" vertical="top" wrapText="1"/>
    </xf>
    <xf numFmtId="165" fontId="0" fillId="0" borderId="3" xfId="0" applyNumberFormat="1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Font="1" applyBorder="1" applyAlignment="1">
      <alignment vertical="top" wrapText="1"/>
    </xf>
    <xf numFmtId="164" fontId="0" fillId="0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6" sqref="C6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1.28125" style="2" customWidth="1"/>
    <col min="4" max="4" width="28.7109375" style="2" customWidth="1"/>
    <col min="5" max="5" width="7.7109375" style="3" customWidth="1"/>
    <col min="6" max="6" width="9.00390625" style="4" customWidth="1"/>
    <col min="7" max="7" width="6.8515625" style="5" customWidth="1"/>
    <col min="8" max="8" width="5.57421875" style="6" customWidth="1"/>
    <col min="9" max="9" width="13.8515625" style="1" customWidth="1"/>
    <col min="10" max="11" width="6.8515625" style="4" customWidth="1"/>
    <col min="12" max="16384" width="9.140625" style="1" customWidth="1"/>
  </cols>
  <sheetData>
    <row r="1" spans="1:11" s="9" customFormat="1" ht="54" customHeight="1">
      <c r="A1" s="7" t="s">
        <v>0</v>
      </c>
      <c r="B1" s="7"/>
      <c r="C1" s="7"/>
      <c r="D1" s="7"/>
      <c r="E1" s="7"/>
      <c r="F1" s="5"/>
      <c r="G1" s="5"/>
      <c r="H1" s="8"/>
      <c r="J1" s="5"/>
      <c r="K1" s="5"/>
    </row>
    <row r="2" spans="1:11" s="13" customFormat="1" ht="25.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J2" s="14"/>
      <c r="K2" s="14"/>
    </row>
    <row r="3" spans="1:11" s="21" customFormat="1" ht="14.25">
      <c r="A3" s="15">
        <v>1</v>
      </c>
      <c r="B3" s="16" t="s">
        <v>9</v>
      </c>
      <c r="C3" s="17" t="s">
        <v>10</v>
      </c>
      <c r="D3" s="16" t="s">
        <v>11</v>
      </c>
      <c r="E3" s="18">
        <v>89.5</v>
      </c>
      <c r="F3" s="18">
        <v>14</v>
      </c>
      <c r="G3" s="19">
        <f aca="true" t="shared" si="0" ref="G3:G16">SUM(E3:F3)</f>
        <v>103.5</v>
      </c>
      <c r="H3" s="20" t="s">
        <v>12</v>
      </c>
      <c r="J3" s="22"/>
      <c r="K3" s="22"/>
    </row>
    <row r="4" spans="1:11" s="21" customFormat="1" ht="14.25">
      <c r="A4" s="15">
        <v>2</v>
      </c>
      <c r="B4" s="16" t="s">
        <v>13</v>
      </c>
      <c r="C4" s="16" t="s">
        <v>14</v>
      </c>
      <c r="D4" s="17" t="s">
        <v>15</v>
      </c>
      <c r="E4" s="18">
        <v>82</v>
      </c>
      <c r="F4" s="18">
        <v>20</v>
      </c>
      <c r="G4" s="19">
        <f t="shared" si="0"/>
        <v>102</v>
      </c>
      <c r="H4" s="20" t="s">
        <v>16</v>
      </c>
      <c r="J4" s="22"/>
      <c r="K4" s="22"/>
    </row>
    <row r="5" spans="1:8" ht="12.75">
      <c r="A5" s="23">
        <v>3</v>
      </c>
      <c r="B5" s="24" t="s">
        <v>17</v>
      </c>
      <c r="C5" s="24" t="s">
        <v>18</v>
      </c>
      <c r="D5" s="25" t="s">
        <v>19</v>
      </c>
      <c r="E5" s="26">
        <v>79</v>
      </c>
      <c r="F5" s="26">
        <v>21.5</v>
      </c>
      <c r="G5" s="27">
        <f t="shared" si="0"/>
        <v>100.5</v>
      </c>
      <c r="H5" s="28" t="s">
        <v>20</v>
      </c>
    </row>
    <row r="6" spans="1:8" ht="12.75">
      <c r="A6" s="23">
        <v>4</v>
      </c>
      <c r="B6" s="29" t="s">
        <v>21</v>
      </c>
      <c r="C6" s="30" t="s">
        <v>22</v>
      </c>
      <c r="D6" s="25" t="s">
        <v>23</v>
      </c>
      <c r="E6" s="26">
        <v>82.5</v>
      </c>
      <c r="F6" s="26">
        <v>18</v>
      </c>
      <c r="G6" s="27">
        <f t="shared" si="0"/>
        <v>100.5</v>
      </c>
      <c r="H6" s="28" t="s">
        <v>20</v>
      </c>
    </row>
    <row r="7" spans="1:8" ht="13.5">
      <c r="A7" s="31">
        <v>5</v>
      </c>
      <c r="B7" s="32" t="s">
        <v>24</v>
      </c>
      <c r="C7" s="33" t="s">
        <v>25</v>
      </c>
      <c r="D7" s="32" t="s">
        <v>26</v>
      </c>
      <c r="E7" s="34">
        <v>81</v>
      </c>
      <c r="F7" s="34">
        <v>18</v>
      </c>
      <c r="G7" s="35">
        <f t="shared" si="0"/>
        <v>99</v>
      </c>
      <c r="H7" s="36" t="s">
        <v>27</v>
      </c>
    </row>
    <row r="8" spans="1:8" ht="14.25">
      <c r="A8" s="37">
        <v>6</v>
      </c>
      <c r="B8" s="38" t="s">
        <v>28</v>
      </c>
      <c r="C8" s="38" t="s">
        <v>29</v>
      </c>
      <c r="D8" s="38" t="s">
        <v>30</v>
      </c>
      <c r="E8" s="39">
        <v>81</v>
      </c>
      <c r="F8" s="39">
        <v>17.5</v>
      </c>
      <c r="G8" s="40">
        <f t="shared" si="0"/>
        <v>98.5</v>
      </c>
      <c r="H8" s="41"/>
    </row>
    <row r="9" spans="1:8" ht="12.75">
      <c r="A9" s="23">
        <v>7</v>
      </c>
      <c r="B9" s="24" t="s">
        <v>31</v>
      </c>
      <c r="C9" s="24" t="s">
        <v>32</v>
      </c>
      <c r="D9" s="24" t="s">
        <v>33</v>
      </c>
      <c r="E9" s="26">
        <v>77</v>
      </c>
      <c r="F9" s="26">
        <v>20.5</v>
      </c>
      <c r="G9" s="27">
        <f t="shared" si="0"/>
        <v>97.5</v>
      </c>
      <c r="H9" s="28"/>
    </row>
    <row r="10" spans="1:8" ht="12.75">
      <c r="A10" s="23">
        <v>8</v>
      </c>
      <c r="B10" s="29" t="s">
        <v>34</v>
      </c>
      <c r="C10" s="24" t="s">
        <v>35</v>
      </c>
      <c r="D10" s="24" t="s">
        <v>36</v>
      </c>
      <c r="E10" s="26">
        <v>78</v>
      </c>
      <c r="F10" s="26">
        <v>18</v>
      </c>
      <c r="G10" s="27">
        <f t="shared" si="0"/>
        <v>96</v>
      </c>
      <c r="H10" s="28"/>
    </row>
    <row r="11" spans="1:8" ht="12.75">
      <c r="A11" s="23">
        <v>9</v>
      </c>
      <c r="B11" s="42" t="s">
        <v>37</v>
      </c>
      <c r="C11" s="25" t="s">
        <v>38</v>
      </c>
      <c r="D11" s="42" t="s">
        <v>39</v>
      </c>
      <c r="E11" s="26">
        <v>73.5</v>
      </c>
      <c r="F11" s="26">
        <v>17</v>
      </c>
      <c r="G11" s="27">
        <f t="shared" si="0"/>
        <v>90.5</v>
      </c>
      <c r="H11" s="28"/>
    </row>
    <row r="12" spans="1:8" ht="12.75">
      <c r="A12" s="23">
        <v>10</v>
      </c>
      <c r="B12" s="42" t="s">
        <v>40</v>
      </c>
      <c r="C12" s="24" t="s">
        <v>25</v>
      </c>
      <c r="D12" s="42" t="s">
        <v>26</v>
      </c>
      <c r="E12" s="26">
        <v>74</v>
      </c>
      <c r="F12" s="26">
        <v>13.5</v>
      </c>
      <c r="G12" s="27">
        <f t="shared" si="0"/>
        <v>87.5</v>
      </c>
      <c r="H12" s="28"/>
    </row>
    <row r="13" spans="1:8" ht="12.75">
      <c r="A13" s="23">
        <v>11</v>
      </c>
      <c r="B13" s="42" t="s">
        <v>41</v>
      </c>
      <c r="C13" s="25" t="s">
        <v>38</v>
      </c>
      <c r="D13" s="42" t="s">
        <v>39</v>
      </c>
      <c r="E13" s="26">
        <v>66.5</v>
      </c>
      <c r="F13" s="26">
        <v>17</v>
      </c>
      <c r="G13" s="27">
        <f t="shared" si="0"/>
        <v>83.5</v>
      </c>
      <c r="H13" s="28"/>
    </row>
    <row r="14" spans="1:8" ht="12.75">
      <c r="A14" s="23">
        <v>12</v>
      </c>
      <c r="B14" s="24" t="s">
        <v>42</v>
      </c>
      <c r="C14" s="24" t="s">
        <v>18</v>
      </c>
      <c r="D14" s="25" t="s">
        <v>19</v>
      </c>
      <c r="E14" s="26">
        <v>69.5</v>
      </c>
      <c r="F14" s="26">
        <v>13.5</v>
      </c>
      <c r="G14" s="27">
        <f t="shared" si="0"/>
        <v>83</v>
      </c>
      <c r="H14" s="28"/>
    </row>
    <row r="15" spans="1:8" ht="12.75">
      <c r="A15" s="23">
        <v>13</v>
      </c>
      <c r="B15" s="29" t="s">
        <v>43</v>
      </c>
      <c r="C15" s="42" t="s">
        <v>44</v>
      </c>
      <c r="D15" s="42" t="s">
        <v>45</v>
      </c>
      <c r="E15" s="26">
        <v>75</v>
      </c>
      <c r="F15" s="26">
        <v>5.5</v>
      </c>
      <c r="G15" s="27">
        <f t="shared" si="0"/>
        <v>80.5</v>
      </c>
      <c r="H15" s="28"/>
    </row>
    <row r="16" spans="1:8" ht="12.75">
      <c r="A16" s="23">
        <v>14</v>
      </c>
      <c r="B16" s="29" t="s">
        <v>46</v>
      </c>
      <c r="C16" s="30" t="s">
        <v>22</v>
      </c>
      <c r="D16" s="25" t="s">
        <v>23</v>
      </c>
      <c r="E16" s="26">
        <v>67</v>
      </c>
      <c r="F16" s="26">
        <v>13.5</v>
      </c>
      <c r="G16" s="27">
        <f t="shared" si="0"/>
        <v>80.5</v>
      </c>
      <c r="H16" s="28"/>
    </row>
  </sheetData>
  <sheetProtection selectLockedCells="1" selectUnlockedCells="1"/>
  <mergeCells count="1">
    <mergeCell ref="A1:E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1.28125" style="2" customWidth="1"/>
    <col min="4" max="4" width="28.7109375" style="2" customWidth="1"/>
    <col min="5" max="5" width="7.7109375" style="3" customWidth="1"/>
    <col min="6" max="6" width="9.00390625" style="4" customWidth="1"/>
    <col min="7" max="7" width="6.8515625" style="5" customWidth="1"/>
    <col min="8" max="8" width="5.57421875" style="6" customWidth="1"/>
    <col min="9" max="9" width="13.8515625" style="1" customWidth="1"/>
    <col min="10" max="10" width="15.57421875" style="4" customWidth="1"/>
    <col min="11" max="11" width="22.00390625" style="1" customWidth="1"/>
    <col min="12" max="16384" width="9.140625" style="1" customWidth="1"/>
  </cols>
  <sheetData>
    <row r="1" spans="1:10" s="9" customFormat="1" ht="54" customHeight="1">
      <c r="A1" s="7" t="s">
        <v>47</v>
      </c>
      <c r="B1" s="7"/>
      <c r="C1" s="7"/>
      <c r="D1" s="7"/>
      <c r="E1" s="7"/>
      <c r="F1" s="5"/>
      <c r="G1" s="5"/>
      <c r="H1" s="8"/>
      <c r="J1" s="5"/>
    </row>
    <row r="2" spans="1:10" s="13" customFormat="1" ht="25.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J2" s="14"/>
    </row>
    <row r="3" spans="1:10" s="21" customFormat="1" ht="14.25">
      <c r="A3" s="15">
        <v>1</v>
      </c>
      <c r="B3" s="43" t="s">
        <v>48</v>
      </c>
      <c r="C3" s="43" t="s">
        <v>49</v>
      </c>
      <c r="D3" s="43" t="s">
        <v>50</v>
      </c>
      <c r="E3" s="44">
        <v>88.5</v>
      </c>
      <c r="F3" s="44">
        <v>20</v>
      </c>
      <c r="G3" s="19">
        <f aca="true" t="shared" si="0" ref="G3:G15">SUM(E3:F3)</f>
        <v>108.5</v>
      </c>
      <c r="H3" s="20" t="s">
        <v>12</v>
      </c>
      <c r="J3" s="22"/>
    </row>
    <row r="4" spans="1:10" s="21" customFormat="1" ht="14.25">
      <c r="A4" s="15">
        <v>2</v>
      </c>
      <c r="B4" s="43" t="s">
        <v>51</v>
      </c>
      <c r="C4" s="43" t="s">
        <v>18</v>
      </c>
      <c r="D4" s="45" t="s">
        <v>19</v>
      </c>
      <c r="E4" s="44">
        <v>83</v>
      </c>
      <c r="F4" s="44">
        <v>25</v>
      </c>
      <c r="G4" s="19">
        <f t="shared" si="0"/>
        <v>108</v>
      </c>
      <c r="H4" s="20" t="s">
        <v>16</v>
      </c>
      <c r="J4" s="22"/>
    </row>
    <row r="5" spans="1:8" ht="14.25">
      <c r="A5" s="23">
        <v>3</v>
      </c>
      <c r="B5" s="29" t="s">
        <v>52</v>
      </c>
      <c r="C5" s="42" t="s">
        <v>44</v>
      </c>
      <c r="D5" s="24" t="s">
        <v>53</v>
      </c>
      <c r="E5" s="46">
        <v>74.5</v>
      </c>
      <c r="F5" s="46">
        <v>18</v>
      </c>
      <c r="G5" s="27">
        <f t="shared" si="0"/>
        <v>92.5</v>
      </c>
      <c r="H5" s="28" t="s">
        <v>20</v>
      </c>
    </row>
    <row r="6" spans="1:8" ht="13.5">
      <c r="A6" s="31">
        <v>4</v>
      </c>
      <c r="B6" s="32" t="s">
        <v>54</v>
      </c>
      <c r="C6" s="32" t="s">
        <v>55</v>
      </c>
      <c r="D6" s="47" t="s">
        <v>56</v>
      </c>
      <c r="E6" s="48">
        <v>62</v>
      </c>
      <c r="F6" s="48">
        <v>21</v>
      </c>
      <c r="G6" s="35">
        <f t="shared" si="0"/>
        <v>83</v>
      </c>
      <c r="H6" s="36" t="s">
        <v>27</v>
      </c>
    </row>
    <row r="7" spans="1:8" ht="12.75">
      <c r="A7" s="37">
        <v>5</v>
      </c>
      <c r="B7" s="49" t="s">
        <v>57</v>
      </c>
      <c r="C7" s="49" t="s">
        <v>32</v>
      </c>
      <c r="D7" s="49" t="s">
        <v>58</v>
      </c>
      <c r="E7" s="50">
        <v>61</v>
      </c>
      <c r="F7" s="50">
        <v>19</v>
      </c>
      <c r="G7" s="40">
        <f t="shared" si="0"/>
        <v>80</v>
      </c>
      <c r="H7" s="41"/>
    </row>
    <row r="8" spans="1:8" ht="12.75">
      <c r="A8" s="23">
        <v>6</v>
      </c>
      <c r="B8" s="51" t="s">
        <v>59</v>
      </c>
      <c r="C8" s="29" t="s">
        <v>60</v>
      </c>
      <c r="D8" s="51" t="s">
        <v>61</v>
      </c>
      <c r="E8" s="46">
        <v>63</v>
      </c>
      <c r="F8" s="46">
        <v>17</v>
      </c>
      <c r="G8" s="27">
        <f t="shared" si="0"/>
        <v>80</v>
      </c>
      <c r="H8" s="28"/>
    </row>
    <row r="9" spans="1:8" ht="12.75">
      <c r="A9" s="23">
        <v>7</v>
      </c>
      <c r="B9" s="42" t="s">
        <v>62</v>
      </c>
      <c r="C9" s="42" t="s">
        <v>63</v>
      </c>
      <c r="D9" s="30" t="s">
        <v>64</v>
      </c>
      <c r="E9" s="46">
        <v>54.5</v>
      </c>
      <c r="F9" s="46">
        <v>15.75</v>
      </c>
      <c r="G9" s="27">
        <f t="shared" si="0"/>
        <v>70.25</v>
      </c>
      <c r="H9" s="28"/>
    </row>
    <row r="10" spans="1:8" ht="12.75">
      <c r="A10" s="23">
        <v>8</v>
      </c>
      <c r="B10" s="52" t="s">
        <v>65</v>
      </c>
      <c r="C10" s="52" t="s">
        <v>66</v>
      </c>
      <c r="D10" s="52" t="s">
        <v>67</v>
      </c>
      <c r="E10" s="46">
        <v>49</v>
      </c>
      <c r="F10" s="46">
        <v>17.75</v>
      </c>
      <c r="G10" s="27">
        <f t="shared" si="0"/>
        <v>66.75</v>
      </c>
      <c r="H10" s="28"/>
    </row>
    <row r="11" spans="1:8" ht="12.75">
      <c r="A11" s="23">
        <v>9</v>
      </c>
      <c r="B11" s="24" t="s">
        <v>68</v>
      </c>
      <c r="C11" s="24" t="s">
        <v>69</v>
      </c>
      <c r="D11" s="53" t="s">
        <v>70</v>
      </c>
      <c r="E11" s="46">
        <v>50.5</v>
      </c>
      <c r="F11" s="46">
        <v>13.25</v>
      </c>
      <c r="G11" s="27">
        <f t="shared" si="0"/>
        <v>63.75</v>
      </c>
      <c r="H11" s="28"/>
    </row>
    <row r="12" spans="1:8" ht="12.75">
      <c r="A12" s="23">
        <v>10</v>
      </c>
      <c r="B12" s="24" t="s">
        <v>71</v>
      </c>
      <c r="C12" s="24" t="s">
        <v>69</v>
      </c>
      <c r="D12" s="53" t="s">
        <v>70</v>
      </c>
      <c r="E12" s="46">
        <v>46</v>
      </c>
      <c r="F12" s="46">
        <v>14</v>
      </c>
      <c r="G12" s="27">
        <f t="shared" si="0"/>
        <v>60</v>
      </c>
      <c r="H12" s="28"/>
    </row>
    <row r="13" spans="1:8" ht="12.75">
      <c r="A13" s="23">
        <v>11</v>
      </c>
      <c r="B13" s="29" t="s">
        <v>72</v>
      </c>
      <c r="C13" s="29" t="s">
        <v>73</v>
      </c>
      <c r="D13" s="24" t="s">
        <v>74</v>
      </c>
      <c r="E13" s="46">
        <v>51.5</v>
      </c>
      <c r="F13" s="46">
        <v>4</v>
      </c>
      <c r="G13" s="27">
        <f t="shared" si="0"/>
        <v>55.5</v>
      </c>
      <c r="H13" s="28"/>
    </row>
    <row r="14" spans="1:8" ht="12.75">
      <c r="A14" s="23">
        <v>12</v>
      </c>
      <c r="B14" s="29" t="s">
        <v>75</v>
      </c>
      <c r="C14" s="52" t="s">
        <v>76</v>
      </c>
      <c r="D14" s="24" t="s">
        <v>77</v>
      </c>
      <c r="E14" s="46">
        <v>41</v>
      </c>
      <c r="F14" s="46">
        <v>10</v>
      </c>
      <c r="G14" s="27">
        <f t="shared" si="0"/>
        <v>51</v>
      </c>
      <c r="H14" s="28"/>
    </row>
    <row r="15" spans="1:8" ht="12.75">
      <c r="A15" s="23">
        <v>13</v>
      </c>
      <c r="B15" s="29" t="s">
        <v>78</v>
      </c>
      <c r="C15" s="29" t="s">
        <v>73</v>
      </c>
      <c r="D15" s="24" t="s">
        <v>74</v>
      </c>
      <c r="E15" s="46">
        <v>32</v>
      </c>
      <c r="F15" s="46">
        <v>11.5</v>
      </c>
      <c r="G15" s="27">
        <f t="shared" si="0"/>
        <v>43.5</v>
      </c>
      <c r="H15" s="28"/>
    </row>
  </sheetData>
  <sheetProtection selectLockedCells="1" selectUnlockedCells="1"/>
  <mergeCells count="1">
    <mergeCell ref="A1:E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Ildiko</dc:creator>
  <cp:keywords/>
  <dc:description/>
  <cp:lastModifiedBy/>
  <cp:lastPrinted>2015-08-24T09:58:35Z</cp:lastPrinted>
  <dcterms:created xsi:type="dcterms:W3CDTF">2006-03-06T21:01:09Z</dcterms:created>
  <dcterms:modified xsi:type="dcterms:W3CDTF">2016-12-14T13:42:18Z</dcterms:modified>
  <cp:category/>
  <cp:version/>
  <cp:contentType/>
  <cp:contentStatus/>
  <cp:revision>2</cp:revision>
</cp:coreProperties>
</file>