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VII. oszt." sheetId="1" r:id="rId1"/>
    <sheet name="VIII. oszt." sheetId="2" r:id="rId2"/>
  </sheets>
  <definedNames>
    <definedName name="_xlnm.Print_Titles" localSheetId="0">'VII. oszt.'!$3:$3</definedName>
    <definedName name="_xlnm.Print_Titles" localSheetId="1">'VIII. oszt.'!$3:$3</definedName>
    <definedName name="Excel_BuiltIn_Print_Titles" localSheetId="0">'VII. oszt.'!$A$3:$A$3</definedName>
    <definedName name="Excel_BuiltIn__FilterDatabase" localSheetId="0">'VII. oszt.'!$A$3:$M$158</definedName>
    <definedName name="Excel_BuiltIn_Print_Titles" localSheetId="1">'VIII. oszt.'!$A$3:$A$3</definedName>
    <definedName name="Excel_BuiltIn__FilterDatabase" localSheetId="1">'VIII. oszt.'!$A$3:$G$84</definedName>
  </definedNames>
  <calcPr fullCalcOnLoad="1"/>
</workbook>
</file>

<file path=xl/sharedStrings.xml><?xml version="1.0" encoding="utf-8"?>
<sst xmlns="http://schemas.openxmlformats.org/spreadsheetml/2006/main" count="120" uniqueCount="87">
  <si>
    <t xml:space="preserve">Hevesy György Kémiaverseny eredményei - III. forduló, 2018. március 23.
VII. osztály </t>
  </si>
  <si>
    <t>Ssz.</t>
  </si>
  <si>
    <t>Név</t>
  </si>
  <si>
    <t>Iskola</t>
  </si>
  <si>
    <t>Felkészítő tanár</t>
  </si>
  <si>
    <t>Ír.</t>
  </si>
  <si>
    <t>Lab.</t>
  </si>
  <si>
    <t>Pontsz.</t>
  </si>
  <si>
    <t>Helyezés</t>
  </si>
  <si>
    <t>Dobra László-Edgár</t>
  </si>
  <si>
    <t>Nagy Mózes Elméleti Líceum, Kézdivásárhely</t>
  </si>
  <si>
    <t>Kovács Zsuzsánna</t>
  </si>
  <si>
    <t>I.</t>
  </si>
  <si>
    <t>továbbjutó</t>
  </si>
  <si>
    <t>Szász Krisztián</t>
  </si>
  <si>
    <t>Benkő József Általános Iskola, Bardóc</t>
  </si>
  <si>
    <t>Kolumbán Álmos</t>
  </si>
  <si>
    <t>II.</t>
  </si>
  <si>
    <t>Kovács Loránd</t>
  </si>
  <si>
    <t>Áprily Lajos Főgimnázium, Brassó</t>
  </si>
  <si>
    <t>Lazsádi Erika</t>
  </si>
  <si>
    <t>III.</t>
  </si>
  <si>
    <t>Szabó Péter</t>
  </si>
  <si>
    <t>János Zsigmond Unitárius Kollégium, Kolozsvár</t>
  </si>
  <si>
    <t>Péter Rozália</t>
  </si>
  <si>
    <t>Erős-Joó Kincső-Enikő</t>
  </si>
  <si>
    <t>Miskolczy Károly Általános Iskola</t>
  </si>
  <si>
    <t>Kelemen Csilla</t>
  </si>
  <si>
    <t>Nagy Zsuzsa</t>
  </si>
  <si>
    <t>Dr. Bernády György Általános Iskola, Marosvásárhely</t>
  </si>
  <si>
    <t>Makkai Márta</t>
  </si>
  <si>
    <t>Gergely Bálint</t>
  </si>
  <si>
    <t>Európa Gimnázium, Marosvásárhely</t>
  </si>
  <si>
    <t>Madaras Ildikó</t>
  </si>
  <si>
    <t>László Rebeka Júlia</t>
  </si>
  <si>
    <t>Jósika Miklós Elméleti Líceum, Torda</t>
  </si>
  <si>
    <t>Nyitrai Apollónia</t>
  </si>
  <si>
    <t>Szabó Dávid</t>
  </si>
  <si>
    <t>Kovács Kinga</t>
  </si>
  <si>
    <t>Csáki-Antal Pálma</t>
  </si>
  <si>
    <t>Petőfi Sándor Gimnázium, Kézdivásárhely</t>
  </si>
  <si>
    <t>Simon Julianna</t>
  </si>
  <si>
    <t>Bárocz Rebeka</t>
  </si>
  <si>
    <t>Simó Anett- Kamilla</t>
  </si>
  <si>
    <t>Orbán Balázs Gimnázium, Székelykeresztúr</t>
  </si>
  <si>
    <t>Larcher Ibolya</t>
  </si>
  <si>
    <t>Lukács Anna-Bíborka</t>
  </si>
  <si>
    <t>Szilágyi Sára</t>
  </si>
  <si>
    <t>Szilágyballai Általános Iskola</t>
  </si>
  <si>
    <t>Dombi Annamária</t>
  </si>
  <si>
    <t xml:space="preserve">Hevesy György Kémiaverseny eredményei - III. forduló, 2018. március 23.
VIII. osztály </t>
  </si>
  <si>
    <t>Kaiser Dániel</t>
  </si>
  <si>
    <t>Baczkamadarasi Kis Gergely Ref. Koll., Székelyudvarhely</t>
  </si>
  <si>
    <t>Laczkó Imola</t>
  </si>
  <si>
    <t>Máté Ditmár</t>
  </si>
  <si>
    <t>Kis Anita</t>
  </si>
  <si>
    <t>Bolyai Farkas Elméleti Líceum, Marosvásárhely</t>
  </si>
  <si>
    <t>Irsai Izabella</t>
  </si>
  <si>
    <t>Nagy Botond</t>
  </si>
  <si>
    <t>dics.</t>
  </si>
  <si>
    <t>Dimén-varga Ábel</t>
  </si>
  <si>
    <t>Tamási Áron Gimnázium, Székelyudvarhely</t>
  </si>
  <si>
    <t>Horváth Rozália</t>
  </si>
  <si>
    <t>Kovács Krisztián</t>
  </si>
  <si>
    <t>Condrea Kriszta</t>
  </si>
  <si>
    <t>Simon Juliana</t>
  </si>
  <si>
    <t>Deli Attila Róbert</t>
  </si>
  <si>
    <t>Ady Endre Elméleti Líceum, Nagyvárad</t>
  </si>
  <si>
    <t>Ciubotariu Éva</t>
  </si>
  <si>
    <t>Chifor Attila- Márk</t>
  </si>
  <si>
    <t>Téglás Gábor Elméleti Líceum, Déva</t>
  </si>
  <si>
    <t>Heius Ágnes</t>
  </si>
  <si>
    <t>Ráduly Kincső</t>
  </si>
  <si>
    <t>Sövér Elek Szakközépiskola, Gyergyóalfalu</t>
  </si>
  <si>
    <t>Kiss Arnold</t>
  </si>
  <si>
    <t>Márton  Áron</t>
  </si>
  <si>
    <t>Kupán Edith</t>
  </si>
  <si>
    <t>Antal Szilárd</t>
  </si>
  <si>
    <t>Petru Maior Technológiai Líceum, Szászrégen</t>
  </si>
  <si>
    <t>Gorbai Mária Melinda</t>
  </si>
  <si>
    <t>Berszán Örs</t>
  </si>
  <si>
    <t>"Diaconu Coresi" 2-es sz. Általános Iskola, Brassó</t>
  </si>
  <si>
    <t>Rákóczi Mária</t>
  </si>
  <si>
    <t>Demeter Dávid</t>
  </si>
  <si>
    <t>Tudor Vladimirescu Gimnázium, Marosvásárhely</t>
  </si>
  <si>
    <t>Székely Ibolya</t>
  </si>
  <si>
    <t>Farkas Brigitta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</si>
</sst>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;\-#,##0.00"/>
    <numFmt numFmtId="167" formatCode="#,##0.00"/>
    <numFmt numFmtId="168" formatCode="0.00;[RED]0.00"/>
  </numFmts>
  <fonts count="7">
    <font>
      <sz val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top" wrapText="1"/>
    </xf>
    <xf numFmtId="164" fontId="1" fillId="0" borderId="0" xfId="0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right" vertical="top" wrapText="1"/>
    </xf>
    <xf numFmtId="166" fontId="1" fillId="0" borderId="0" xfId="0" applyNumberFormat="1" applyFont="1" applyFill="1" applyAlignment="1">
      <alignment horizontal="right" vertical="top" wrapText="1"/>
    </xf>
    <xf numFmtId="164" fontId="1" fillId="0" borderId="0" xfId="0" applyFont="1" applyFill="1" applyAlignment="1">
      <alignment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7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6" fontId="3" fillId="0" borderId="1" xfId="0" applyNumberFormat="1" applyFont="1" applyFill="1" applyBorder="1" applyAlignment="1">
      <alignment horizontal="right" vertical="top" wrapText="1"/>
    </xf>
    <xf numFmtId="164" fontId="6" fillId="0" borderId="0" xfId="0" applyFont="1" applyFill="1" applyAlignment="1">
      <alignment vertical="top" wrapText="1"/>
    </xf>
    <xf numFmtId="164" fontId="5" fillId="0" borderId="0" xfId="0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4" fontId="5" fillId="0" borderId="1" xfId="0" applyFont="1" applyFill="1" applyBorder="1" applyAlignment="1">
      <alignment vertical="top" wrapText="1"/>
    </xf>
    <xf numFmtId="168" fontId="1" fillId="0" borderId="0" xfId="0" applyNumberFormat="1" applyFont="1" applyFill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8"/>
  <sheetViews>
    <sheetView zoomScale="90" zoomScaleNormal="90" workbookViewId="0" topLeftCell="A1">
      <selection activeCell="I6" sqref="I6"/>
    </sheetView>
  </sheetViews>
  <sheetFormatPr defaultColWidth="8.00390625" defaultRowHeight="12.75"/>
  <cols>
    <col min="1" max="1" width="4.7109375" style="1" customWidth="1"/>
    <col min="2" max="2" width="25.00390625" style="2" customWidth="1"/>
    <col min="3" max="3" width="49.57421875" style="2" customWidth="1"/>
    <col min="4" max="4" width="22.7109375" style="2" customWidth="1"/>
    <col min="5" max="5" width="7.421875" style="2" customWidth="1"/>
    <col min="6" max="6" width="6.7109375" style="2" customWidth="1"/>
    <col min="7" max="7" width="8.140625" style="3" customWidth="1"/>
    <col min="8" max="8" width="9.140625" style="4" customWidth="1"/>
    <col min="9" max="9" width="11.7109375" style="5" customWidth="1"/>
    <col min="10" max="10" width="32.00390625" style="5" customWidth="1"/>
    <col min="11" max="12" width="9.140625" style="5" customWidth="1"/>
    <col min="13" max="13" width="9.00390625" style="5" customWidth="1"/>
    <col min="14" max="16384" width="9.14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6.5">
      <c r="A2" s="7"/>
      <c r="B2" s="7"/>
      <c r="C2" s="7"/>
      <c r="D2" s="7"/>
      <c r="E2" s="7"/>
      <c r="F2" s="7"/>
      <c r="G2" s="7"/>
      <c r="H2" s="7"/>
    </row>
    <row r="3" spans="1:8" s="11" customFormat="1" ht="17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 t="s">
        <v>8</v>
      </c>
    </row>
    <row r="4" spans="1:10" ht="17.25">
      <c r="A4" s="8">
        <v>1</v>
      </c>
      <c r="B4" s="12" t="s">
        <v>9</v>
      </c>
      <c r="C4" s="13" t="s">
        <v>10</v>
      </c>
      <c r="D4" s="13" t="s">
        <v>11</v>
      </c>
      <c r="E4" s="14">
        <v>91</v>
      </c>
      <c r="F4" s="15">
        <v>23</v>
      </c>
      <c r="G4" s="16">
        <f aca="true" t="shared" si="0" ref="G4:G18">SUM(E4:F4)</f>
        <v>114</v>
      </c>
      <c r="H4" s="17" t="s">
        <v>12</v>
      </c>
      <c r="I4" s="18" t="s">
        <v>13</v>
      </c>
      <c r="J4" s="19"/>
    </row>
    <row r="5" spans="1:10" ht="17.25">
      <c r="A5" s="8">
        <v>2</v>
      </c>
      <c r="B5" s="12" t="s">
        <v>14</v>
      </c>
      <c r="C5" s="13" t="s">
        <v>15</v>
      </c>
      <c r="D5" s="13" t="s">
        <v>16</v>
      </c>
      <c r="E5" s="14">
        <v>82</v>
      </c>
      <c r="F5" s="15">
        <v>20</v>
      </c>
      <c r="G5" s="16">
        <f t="shared" si="0"/>
        <v>102</v>
      </c>
      <c r="H5" s="17" t="s">
        <v>17</v>
      </c>
      <c r="I5" s="18" t="s">
        <v>13</v>
      </c>
      <c r="J5" s="19"/>
    </row>
    <row r="6" spans="1:8" ht="17.25">
      <c r="A6" s="8">
        <v>3</v>
      </c>
      <c r="B6" s="12" t="s">
        <v>18</v>
      </c>
      <c r="C6" s="13" t="s">
        <v>19</v>
      </c>
      <c r="D6" s="13" t="s">
        <v>20</v>
      </c>
      <c r="E6" s="14">
        <v>74</v>
      </c>
      <c r="F6" s="15">
        <v>17</v>
      </c>
      <c r="G6" s="16">
        <f t="shared" si="0"/>
        <v>91</v>
      </c>
      <c r="H6" s="17" t="s">
        <v>21</v>
      </c>
    </row>
    <row r="7" spans="1:8" ht="17.25">
      <c r="A7" s="8">
        <v>4</v>
      </c>
      <c r="B7" s="12" t="s">
        <v>22</v>
      </c>
      <c r="C7" s="13" t="s">
        <v>23</v>
      </c>
      <c r="D7" s="13" t="s">
        <v>24</v>
      </c>
      <c r="E7" s="14">
        <v>72</v>
      </c>
      <c r="F7" s="15">
        <v>19</v>
      </c>
      <c r="G7" s="16">
        <f t="shared" si="0"/>
        <v>91</v>
      </c>
      <c r="H7" s="17" t="s">
        <v>21</v>
      </c>
    </row>
    <row r="8" spans="1:8" ht="17.25">
      <c r="A8" s="8">
        <v>5</v>
      </c>
      <c r="B8" s="12" t="s">
        <v>25</v>
      </c>
      <c r="C8" s="13" t="s">
        <v>26</v>
      </c>
      <c r="D8" s="13" t="s">
        <v>27</v>
      </c>
      <c r="E8" s="14">
        <v>64</v>
      </c>
      <c r="F8" s="15">
        <v>20</v>
      </c>
      <c r="G8" s="16">
        <f t="shared" si="0"/>
        <v>84</v>
      </c>
      <c r="H8" s="20"/>
    </row>
    <row r="9" spans="1:8" ht="17.25">
      <c r="A9" s="8">
        <v>6</v>
      </c>
      <c r="B9" s="12" t="s">
        <v>28</v>
      </c>
      <c r="C9" s="13" t="s">
        <v>29</v>
      </c>
      <c r="D9" s="13" t="s">
        <v>30</v>
      </c>
      <c r="E9" s="14">
        <v>69</v>
      </c>
      <c r="F9" s="15">
        <v>15</v>
      </c>
      <c r="G9" s="16">
        <f t="shared" si="0"/>
        <v>84</v>
      </c>
      <c r="H9" s="21"/>
    </row>
    <row r="10" spans="1:8" ht="17.25">
      <c r="A10" s="8">
        <v>7</v>
      </c>
      <c r="B10" s="12" t="s">
        <v>31</v>
      </c>
      <c r="C10" s="13" t="s">
        <v>32</v>
      </c>
      <c r="D10" s="13" t="s">
        <v>33</v>
      </c>
      <c r="E10" s="14">
        <v>61</v>
      </c>
      <c r="F10" s="15">
        <v>22</v>
      </c>
      <c r="G10" s="16">
        <f t="shared" si="0"/>
        <v>83</v>
      </c>
      <c r="H10" s="20"/>
    </row>
    <row r="11" spans="1:8" ht="17.25">
      <c r="A11" s="8">
        <v>8</v>
      </c>
      <c r="B11" s="12" t="s">
        <v>34</v>
      </c>
      <c r="C11" s="13" t="s">
        <v>35</v>
      </c>
      <c r="D11" s="13" t="s">
        <v>36</v>
      </c>
      <c r="E11" s="14">
        <v>63</v>
      </c>
      <c r="F11" s="15">
        <v>19</v>
      </c>
      <c r="G11" s="16">
        <f t="shared" si="0"/>
        <v>82</v>
      </c>
      <c r="H11" s="20"/>
    </row>
    <row r="12" spans="1:8" ht="17.25">
      <c r="A12" s="8">
        <v>9</v>
      </c>
      <c r="B12" s="12" t="s">
        <v>37</v>
      </c>
      <c r="C12" s="13" t="s">
        <v>35</v>
      </c>
      <c r="D12" s="13" t="s">
        <v>36</v>
      </c>
      <c r="E12" s="14">
        <v>64.5</v>
      </c>
      <c r="F12" s="15">
        <v>17</v>
      </c>
      <c r="G12" s="16">
        <f t="shared" si="0"/>
        <v>81.5</v>
      </c>
      <c r="H12" s="20"/>
    </row>
    <row r="13" spans="1:8" ht="17.25">
      <c r="A13" s="8">
        <v>10</v>
      </c>
      <c r="B13" s="12" t="s">
        <v>38</v>
      </c>
      <c r="C13" s="13" t="s">
        <v>10</v>
      </c>
      <c r="D13" s="13" t="s">
        <v>11</v>
      </c>
      <c r="E13" s="14">
        <v>59</v>
      </c>
      <c r="F13" s="15">
        <v>22</v>
      </c>
      <c r="G13" s="16">
        <f t="shared" si="0"/>
        <v>81</v>
      </c>
      <c r="H13" s="20"/>
    </row>
    <row r="14" spans="1:8" ht="17.25">
      <c r="A14" s="8">
        <v>11</v>
      </c>
      <c r="B14" s="12" t="s">
        <v>39</v>
      </c>
      <c r="C14" s="13" t="s">
        <v>40</v>
      </c>
      <c r="D14" s="13" t="s">
        <v>41</v>
      </c>
      <c r="E14" s="14">
        <v>54</v>
      </c>
      <c r="F14" s="15">
        <v>21</v>
      </c>
      <c r="G14" s="16">
        <f t="shared" si="0"/>
        <v>75</v>
      </c>
      <c r="H14" s="20"/>
    </row>
    <row r="15" spans="1:8" ht="17.25">
      <c r="A15" s="8">
        <v>12</v>
      </c>
      <c r="B15" s="12" t="s">
        <v>42</v>
      </c>
      <c r="C15" s="13" t="s">
        <v>35</v>
      </c>
      <c r="D15" s="13" t="s">
        <v>36</v>
      </c>
      <c r="E15" s="14">
        <v>55</v>
      </c>
      <c r="F15" s="15">
        <v>17</v>
      </c>
      <c r="G15" s="16">
        <f t="shared" si="0"/>
        <v>72</v>
      </c>
      <c r="H15" s="20"/>
    </row>
    <row r="16" spans="1:8" ht="17.25">
      <c r="A16" s="8">
        <v>13</v>
      </c>
      <c r="B16" s="12" t="s">
        <v>43</v>
      </c>
      <c r="C16" s="13" t="s">
        <v>44</v>
      </c>
      <c r="D16" s="13" t="s">
        <v>45</v>
      </c>
      <c r="E16" s="14">
        <v>46</v>
      </c>
      <c r="F16" s="15">
        <v>23</v>
      </c>
      <c r="G16" s="16">
        <f t="shared" si="0"/>
        <v>69</v>
      </c>
      <c r="H16" s="20"/>
    </row>
    <row r="17" spans="1:8" ht="17.25">
      <c r="A17" s="8">
        <v>14</v>
      </c>
      <c r="B17" s="12" t="s">
        <v>46</v>
      </c>
      <c r="C17" s="13" t="s">
        <v>23</v>
      </c>
      <c r="D17" s="13" t="s">
        <v>24</v>
      </c>
      <c r="E17" s="14">
        <v>46</v>
      </c>
      <c r="F17" s="15">
        <v>18</v>
      </c>
      <c r="G17" s="16">
        <f t="shared" si="0"/>
        <v>64</v>
      </c>
      <c r="H17" s="20"/>
    </row>
    <row r="18" spans="1:10" ht="17.25">
      <c r="A18" s="8">
        <v>15</v>
      </c>
      <c r="B18" s="12" t="s">
        <v>47</v>
      </c>
      <c r="C18" s="13" t="s">
        <v>48</v>
      </c>
      <c r="D18" s="13" t="s">
        <v>49</v>
      </c>
      <c r="E18" s="14">
        <v>48</v>
      </c>
      <c r="F18" s="15">
        <v>14</v>
      </c>
      <c r="G18" s="16">
        <f t="shared" si="0"/>
        <v>62</v>
      </c>
      <c r="H18" s="20"/>
      <c r="J18" s="19"/>
    </row>
  </sheetData>
  <sheetProtection selectLockedCells="1" selectUnlockedCells="1"/>
  <mergeCells count="1">
    <mergeCell ref="A1:H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18"/>
  <sheetViews>
    <sheetView tabSelected="1" zoomScale="90" zoomScaleNormal="90" workbookViewId="0" topLeftCell="A1">
      <selection activeCell="E4" sqref="E4"/>
    </sheetView>
  </sheetViews>
  <sheetFormatPr defaultColWidth="8.00390625" defaultRowHeight="12.75"/>
  <cols>
    <col min="1" max="1" width="4.8515625" style="1" customWidth="1"/>
    <col min="2" max="2" width="21.7109375" style="2" customWidth="1"/>
    <col min="3" max="3" width="53.421875" style="2" customWidth="1"/>
    <col min="4" max="4" width="25.140625" style="2" customWidth="1"/>
    <col min="5" max="5" width="7.7109375" style="2" customWidth="1"/>
    <col min="6" max="6" width="9.00390625" style="2" customWidth="1"/>
    <col min="7" max="7" width="9.421875" style="22" customWidth="1"/>
    <col min="8" max="8" width="11.57421875" style="4" customWidth="1"/>
    <col min="9" max="9" width="14.57421875" style="5" customWidth="1"/>
    <col min="10" max="10" width="28.140625" style="5" customWidth="1"/>
    <col min="11" max="16384" width="9.140625" style="5" customWidth="1"/>
  </cols>
  <sheetData>
    <row r="1" spans="1:8" ht="42" customHeight="1">
      <c r="A1" s="6" t="s">
        <v>50</v>
      </c>
      <c r="B1" s="6"/>
      <c r="C1" s="6"/>
      <c r="D1" s="6"/>
      <c r="E1" s="6"/>
      <c r="F1" s="6"/>
      <c r="G1" s="6"/>
      <c r="H1" s="6"/>
    </row>
    <row r="2" spans="1:8" ht="16.5">
      <c r="A2" s="7"/>
      <c r="B2" s="7"/>
      <c r="C2" s="7"/>
      <c r="D2" s="7"/>
      <c r="E2" s="7"/>
      <c r="F2" s="7"/>
      <c r="G2" s="23"/>
      <c r="H2" s="7"/>
    </row>
    <row r="3" spans="1:10" s="11" customFormat="1" ht="17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24" t="s">
        <v>7</v>
      </c>
      <c r="H3" s="10" t="s">
        <v>8</v>
      </c>
      <c r="J3" s="5"/>
    </row>
    <row r="4" spans="1:10" ht="17.25">
      <c r="A4" s="8">
        <v>1</v>
      </c>
      <c r="B4" s="12" t="s">
        <v>51</v>
      </c>
      <c r="C4" s="13" t="s">
        <v>52</v>
      </c>
      <c r="D4" s="13" t="s">
        <v>53</v>
      </c>
      <c r="E4" s="14">
        <v>90</v>
      </c>
      <c r="F4" s="15">
        <v>20</v>
      </c>
      <c r="G4" s="16">
        <f aca="true" t="shared" si="0" ref="G4:G18">SUM(E4:F4)</f>
        <v>110</v>
      </c>
      <c r="H4" s="17" t="s">
        <v>12</v>
      </c>
      <c r="I4" s="18" t="s">
        <v>13</v>
      </c>
      <c r="J4" s="19"/>
    </row>
    <row r="5" spans="1:10" ht="17.25">
      <c r="A5" s="8">
        <v>2</v>
      </c>
      <c r="B5" s="12" t="s">
        <v>54</v>
      </c>
      <c r="C5" s="13" t="s">
        <v>35</v>
      </c>
      <c r="D5" s="13" t="s">
        <v>36</v>
      </c>
      <c r="E5" s="14">
        <v>83.5</v>
      </c>
      <c r="F5" s="15">
        <v>21.6</v>
      </c>
      <c r="G5" s="16">
        <f t="shared" si="0"/>
        <v>105.1</v>
      </c>
      <c r="H5" s="17" t="s">
        <v>17</v>
      </c>
      <c r="I5" s="18" t="s">
        <v>13</v>
      </c>
      <c r="J5" s="19"/>
    </row>
    <row r="6" spans="1:8" ht="17.25">
      <c r="A6" s="8">
        <v>3</v>
      </c>
      <c r="B6" s="12" t="s">
        <v>55</v>
      </c>
      <c r="C6" s="13" t="s">
        <v>56</v>
      </c>
      <c r="D6" s="13" t="s">
        <v>57</v>
      </c>
      <c r="E6" s="14">
        <v>82</v>
      </c>
      <c r="F6" s="15">
        <v>20</v>
      </c>
      <c r="G6" s="16">
        <f t="shared" si="0"/>
        <v>102</v>
      </c>
      <c r="H6" s="17" t="s">
        <v>21</v>
      </c>
    </row>
    <row r="7" spans="1:8" ht="17.25">
      <c r="A7" s="8">
        <v>4</v>
      </c>
      <c r="B7" s="12" t="s">
        <v>58</v>
      </c>
      <c r="C7" s="13" t="s">
        <v>29</v>
      </c>
      <c r="D7" s="13" t="s">
        <v>30</v>
      </c>
      <c r="E7" s="14">
        <v>64.5</v>
      </c>
      <c r="F7" s="15">
        <v>20</v>
      </c>
      <c r="G7" s="16">
        <f t="shared" si="0"/>
        <v>84.5</v>
      </c>
      <c r="H7" s="17" t="s">
        <v>59</v>
      </c>
    </row>
    <row r="8" spans="1:8" ht="17.25">
      <c r="A8" s="8">
        <v>5</v>
      </c>
      <c r="B8" s="12" t="s">
        <v>60</v>
      </c>
      <c r="C8" s="13" t="s">
        <v>61</v>
      </c>
      <c r="D8" s="13" t="s">
        <v>62</v>
      </c>
      <c r="E8" s="14">
        <v>53.5</v>
      </c>
      <c r="F8" s="15">
        <v>21</v>
      </c>
      <c r="G8" s="16">
        <f t="shared" si="0"/>
        <v>74.5</v>
      </c>
      <c r="H8" s="20"/>
    </row>
    <row r="9" spans="1:8" ht="17.25">
      <c r="A9" s="8">
        <v>6</v>
      </c>
      <c r="B9" s="12" t="s">
        <v>63</v>
      </c>
      <c r="C9" s="13" t="s">
        <v>10</v>
      </c>
      <c r="D9" s="13" t="s">
        <v>11</v>
      </c>
      <c r="E9" s="14">
        <v>55.5</v>
      </c>
      <c r="F9" s="15">
        <v>19</v>
      </c>
      <c r="G9" s="16">
        <f t="shared" si="0"/>
        <v>74.5</v>
      </c>
      <c r="H9" s="20"/>
    </row>
    <row r="10" spans="1:8" ht="17.25">
      <c r="A10" s="8">
        <v>7</v>
      </c>
      <c r="B10" s="12" t="s">
        <v>64</v>
      </c>
      <c r="C10" s="13" t="s">
        <v>40</v>
      </c>
      <c r="D10" s="13" t="s">
        <v>65</v>
      </c>
      <c r="E10" s="14">
        <v>51.5</v>
      </c>
      <c r="F10" s="15">
        <v>22.5</v>
      </c>
      <c r="G10" s="16">
        <f t="shared" si="0"/>
        <v>74</v>
      </c>
      <c r="H10" s="20"/>
    </row>
    <row r="11" spans="1:8" ht="17.25">
      <c r="A11" s="8">
        <v>8</v>
      </c>
      <c r="B11" s="12" t="s">
        <v>66</v>
      </c>
      <c r="C11" s="13" t="s">
        <v>67</v>
      </c>
      <c r="D11" s="13" t="s">
        <v>68</v>
      </c>
      <c r="E11" s="14">
        <v>48.5</v>
      </c>
      <c r="F11" s="15">
        <v>19.2</v>
      </c>
      <c r="G11" s="16">
        <f t="shared" si="0"/>
        <v>67.7</v>
      </c>
      <c r="H11" s="20"/>
    </row>
    <row r="12" spans="1:8" ht="17.25">
      <c r="A12" s="8">
        <v>9</v>
      </c>
      <c r="B12" s="12" t="s">
        <v>69</v>
      </c>
      <c r="C12" s="13" t="s">
        <v>70</v>
      </c>
      <c r="D12" s="13" t="s">
        <v>71</v>
      </c>
      <c r="E12" s="14">
        <v>46</v>
      </c>
      <c r="F12" s="15">
        <v>20.2</v>
      </c>
      <c r="G12" s="16">
        <f t="shared" si="0"/>
        <v>66.2</v>
      </c>
      <c r="H12" s="20"/>
    </row>
    <row r="13" spans="1:8" ht="17.25">
      <c r="A13" s="8">
        <v>10</v>
      </c>
      <c r="B13" s="12" t="s">
        <v>72</v>
      </c>
      <c r="C13" s="13" t="s">
        <v>73</v>
      </c>
      <c r="D13" s="13" t="s">
        <v>74</v>
      </c>
      <c r="E13" s="14">
        <v>48</v>
      </c>
      <c r="F13" s="15">
        <v>16.5</v>
      </c>
      <c r="G13" s="16">
        <f t="shared" si="0"/>
        <v>64.5</v>
      </c>
      <c r="H13" s="20"/>
    </row>
    <row r="14" spans="1:8" ht="17.25">
      <c r="A14" s="8">
        <v>11</v>
      </c>
      <c r="B14" s="12" t="s">
        <v>75</v>
      </c>
      <c r="C14" s="13" t="s">
        <v>29</v>
      </c>
      <c r="D14" s="13" t="s">
        <v>76</v>
      </c>
      <c r="E14" s="14">
        <v>52</v>
      </c>
      <c r="F14" s="15">
        <v>11.7</v>
      </c>
      <c r="G14" s="16">
        <f t="shared" si="0"/>
        <v>63.7</v>
      </c>
      <c r="H14" s="20"/>
    </row>
    <row r="15" spans="1:8" ht="17.25">
      <c r="A15" s="8">
        <v>12</v>
      </c>
      <c r="B15" s="12" t="s">
        <v>77</v>
      </c>
      <c r="C15" s="13" t="s">
        <v>78</v>
      </c>
      <c r="D15" s="13" t="s">
        <v>79</v>
      </c>
      <c r="E15" s="14">
        <v>48</v>
      </c>
      <c r="F15" s="15">
        <v>15.2</v>
      </c>
      <c r="G15" s="16">
        <f t="shared" si="0"/>
        <v>63.2</v>
      </c>
      <c r="H15" s="20"/>
    </row>
    <row r="16" spans="1:8" ht="17.25">
      <c r="A16" s="8">
        <v>13</v>
      </c>
      <c r="B16" s="12" t="s">
        <v>80</v>
      </c>
      <c r="C16" s="13" t="s">
        <v>81</v>
      </c>
      <c r="D16" s="13" t="s">
        <v>82</v>
      </c>
      <c r="E16" s="14">
        <v>43.5</v>
      </c>
      <c r="F16" s="15">
        <v>13.8</v>
      </c>
      <c r="G16" s="16">
        <f t="shared" si="0"/>
        <v>57.3</v>
      </c>
      <c r="H16" s="20"/>
    </row>
    <row r="17" spans="1:8" ht="17.25">
      <c r="A17" s="8">
        <v>14</v>
      </c>
      <c r="B17" s="12" t="s">
        <v>83</v>
      </c>
      <c r="C17" s="13" t="s">
        <v>84</v>
      </c>
      <c r="D17" s="13" t="s">
        <v>85</v>
      </c>
      <c r="E17" s="14">
        <v>45</v>
      </c>
      <c r="F17" s="15">
        <v>9.2</v>
      </c>
      <c r="G17" s="16">
        <f t="shared" si="0"/>
        <v>54.2</v>
      </c>
      <c r="H17" s="20"/>
    </row>
    <row r="18" spans="1:8" ht="17.25">
      <c r="A18" s="8">
        <v>15</v>
      </c>
      <c r="B18" s="12" t="s">
        <v>86</v>
      </c>
      <c r="C18" s="13" t="s">
        <v>40</v>
      </c>
      <c r="D18" s="13" t="s">
        <v>65</v>
      </c>
      <c r="E18" s="14">
        <v>37.5</v>
      </c>
      <c r="F18" s="15">
        <v>5.1</v>
      </c>
      <c r="G18" s="16">
        <f t="shared" si="0"/>
        <v>42.6</v>
      </c>
      <c r="H18" s="20"/>
    </row>
  </sheetData>
  <sheetProtection selectLockedCells="1" selectUnlockedCells="1"/>
  <mergeCells count="1">
    <mergeCell ref="A1:H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2018-03-26T10:29:13Z</dcterms:modified>
  <cp:category/>
  <cp:version/>
  <cp:contentType/>
  <cp:contentStatus/>
  <cp:revision>3</cp:revision>
</cp:coreProperties>
</file>